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F8D176A-4A63-4B53-B8C5-53531CF10629}" xr6:coauthVersionLast="47" xr6:coauthVersionMax="47" xr10:uidLastSave="{00000000-0000-0000-0000-000000000000}"/>
  <bookViews>
    <workbookView xWindow="-120" yWindow="-120" windowWidth="29040" windowHeight="17520" activeTab="1" xr2:uid="{4A442594-9FF3-43B8-8584-0BB3A479E836}"/>
  </bookViews>
  <sheets>
    <sheet name="間接経費執行希望書" sheetId="7" r:id="rId1"/>
    <sheet name="記入例" sheetId="8" r:id="rId2"/>
    <sheet name="勘定科目" sheetId="5" r:id="rId3"/>
    <sheet name="Work" sheetId="2" state="hidden" r:id="rId4"/>
  </sheets>
  <definedNames>
    <definedName name="_xlnm._FilterDatabase" localSheetId="3" hidden="1">Work!$K$7:$L$36</definedName>
    <definedName name="_xlnm.Print_Area" localSheetId="0">間接経費執行希望書!$A$1:$K$36</definedName>
    <definedName name="ああ" localSheetId="0">間接経費執行希望書!$C$24</definedName>
    <definedName name="ああ" localSheetId="1">記入例!$C$24</definedName>
    <definedName name="あ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7" l="1"/>
  <c r="G16" i="8"/>
  <c r="H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3B292BA8-E9D8-4994-A5D3-31766319B2E0}">
      <text>
        <r>
          <rPr>
            <sz val="9"/>
            <color indexed="81"/>
            <rFont val="UD デジタル 教科書体 NP-B"/>
            <family val="1"/>
            <charset val="128"/>
          </rPr>
          <t>本日の日付が自動表記されます。</t>
        </r>
      </text>
    </comment>
    <comment ref="C10" authorId="0" shapeId="0" xr:uid="{469FEF6F-32CD-4C4F-B082-92BF5D9E009D}">
      <text>
        <r>
          <rPr>
            <sz val="9"/>
            <color indexed="81"/>
            <rFont val="UD デジタル 教科書体 NP-B"/>
            <family val="1"/>
            <charset val="128"/>
          </rPr>
          <t>執行理由の詳細は次ページ「間接経費の主な使途の例示」を参照ください。</t>
        </r>
        <r>
          <rPr>
            <sz val="9"/>
            <color indexed="81"/>
            <rFont val="MS P ゴシック"/>
            <family val="3"/>
            <charset val="128"/>
          </rPr>
          <t xml:space="preserve">
</t>
        </r>
      </text>
    </comment>
    <comment ref="G10" authorId="0" shapeId="0" xr:uid="{495B74D9-73EA-4C04-A1B2-CA78F1CB6128}">
      <text>
        <r>
          <rPr>
            <sz val="9"/>
            <color indexed="81"/>
            <rFont val="UD デジタル 教科書体 NP-B"/>
            <family val="1"/>
            <charset val="128"/>
          </rPr>
          <t>消費税込みの金額を記入してください。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4B9ACCE0-6405-41CC-A63C-CFB30401DECE}">
      <text>
        <r>
          <rPr>
            <sz val="9"/>
            <color indexed="81"/>
            <rFont val="UD デジタル 教科書体 NP-B"/>
            <family val="1"/>
            <charset val="128"/>
          </rPr>
          <t>本日の日付が自動表記されます。</t>
        </r>
      </text>
    </comment>
    <comment ref="C10" authorId="0" shapeId="0" xr:uid="{3D6193F6-9409-47BC-AB9A-53B91AC798D6}">
      <text>
        <r>
          <rPr>
            <sz val="9"/>
            <color indexed="81"/>
            <rFont val="UD デジタル 教科書体 NP-B"/>
            <family val="1"/>
            <charset val="128"/>
          </rPr>
          <t>執行理由の詳細は次ページ「間接経費の主な使途の例示」を参照ください。</t>
        </r>
        <r>
          <rPr>
            <sz val="9"/>
            <color indexed="81"/>
            <rFont val="MS P ゴシック"/>
            <family val="3"/>
            <charset val="128"/>
          </rPr>
          <t xml:space="preserve">
</t>
        </r>
      </text>
    </comment>
    <comment ref="G10" authorId="0" shapeId="0" xr:uid="{742328EA-53EB-4560-86B6-019C8226BD76}">
      <text>
        <r>
          <rPr>
            <sz val="9"/>
            <color indexed="81"/>
            <rFont val="UD デジタル 教科書体 NP-B"/>
            <family val="1"/>
            <charset val="128"/>
          </rPr>
          <t>消費税込みの金額を記入してください。</t>
        </r>
      </text>
    </comment>
  </commentList>
</comments>
</file>

<file path=xl/sharedStrings.xml><?xml version="1.0" encoding="utf-8"?>
<sst xmlns="http://schemas.openxmlformats.org/spreadsheetml/2006/main" count="282" uniqueCount="178">
  <si>
    <t>文具雑品費</t>
  </si>
  <si>
    <t>執行理由</t>
    <rPh sb="0" eb="2">
      <t>シッコウ</t>
    </rPh>
    <rPh sb="2" eb="4">
      <t>リユウ</t>
    </rPh>
    <phoneticPr fontId="2"/>
  </si>
  <si>
    <t>メーカー名
商品名</t>
    <phoneticPr fontId="2"/>
  </si>
  <si>
    <t>規格</t>
    <rPh sb="0" eb="2">
      <t>キカク</t>
    </rPh>
    <phoneticPr fontId="2"/>
  </si>
  <si>
    <t>数量</t>
    <rPh sb="0" eb="2">
      <t>スウリョウ</t>
    </rPh>
    <phoneticPr fontId="2"/>
  </si>
  <si>
    <t>納入希望場所
・内線</t>
    <phoneticPr fontId="2"/>
  </si>
  <si>
    <t>金額
（単価ではありません）</t>
    <phoneticPr fontId="2"/>
  </si>
  <si>
    <t>学術情報部　部長　　殿</t>
    <phoneticPr fontId="2"/>
  </si>
  <si>
    <t>今年度譲渡いたしました科学研究費助成事業の間接経費で以下の執行を希望します。</t>
    <phoneticPr fontId="2"/>
  </si>
  <si>
    <t>合計金額</t>
    <phoneticPr fontId="2"/>
  </si>
  <si>
    <t>科学研究費助成事業間接経費執行希望書</t>
    <phoneticPr fontId="2"/>
  </si>
  <si>
    <t>見積書を取得のうえ、添付して提出してください。</t>
    <phoneticPr fontId="2"/>
  </si>
  <si>
    <t>◆執行を必要とする理由</t>
    <phoneticPr fontId="2"/>
  </si>
  <si>
    <t>管理部門に係る経費</t>
    <phoneticPr fontId="2"/>
  </si>
  <si>
    <t>管理施設・設備の整備、維持及び運営経費</t>
    <phoneticPr fontId="2"/>
  </si>
  <si>
    <t>管理事務の必要経費</t>
    <phoneticPr fontId="2"/>
  </si>
  <si>
    <t>研究部門に係る経費</t>
    <phoneticPr fontId="2"/>
  </si>
  <si>
    <t>当該研究の応用等による研究活動の推進に係る必要経費</t>
    <phoneticPr fontId="2"/>
  </si>
  <si>
    <t>研究者・研究支援者等の人件費、備品購入費、消耗品費、機器借料、雑役務費、通信運搬費、謝金、国内外旅費、会議費、印刷費、新聞・雑誌代、光熱水費</t>
    <phoneticPr fontId="2"/>
  </si>
  <si>
    <t>その他の関連する事業部門に係る経費</t>
    <phoneticPr fontId="2"/>
  </si>
  <si>
    <t>研究成果展開事業に係る経費</t>
    <phoneticPr fontId="2"/>
  </si>
  <si>
    <t>広報事業に係る経費</t>
    <phoneticPr fontId="2"/>
  </si>
  <si>
    <t>備品購入費、消耗品費、機器借料、雑役務費、人件費、通信運搬費、謝金、国内外旅費、会議費、印刷費、など</t>
    <phoneticPr fontId="2"/>
  </si>
  <si>
    <t>印</t>
    <rPh sb="0" eb="1">
      <t>イン</t>
    </rPh>
    <phoneticPr fontId="2"/>
  </si>
  <si>
    <t>係</t>
    <rPh sb="0" eb="1">
      <t>カカ</t>
    </rPh>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</si>
  <si>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</si>
  <si>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</si>
  <si>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</si>
  <si>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予　算</t>
    <rPh sb="0" eb="1">
      <t>ヨ</t>
    </rPh>
    <rPh sb="2" eb="3">
      <t>サン</t>
    </rPh>
    <phoneticPr fontId="2"/>
  </si>
  <si>
    <t>学術研究支援課　使用欄</t>
    <rPh sb="0" eb="2">
      <t>ガクジュツ</t>
    </rPh>
    <rPh sb="2" eb="7">
      <t>ケンキュウシエンカ</t>
    </rPh>
    <rPh sb="8" eb="11">
      <t>シヨウラン</t>
    </rPh>
    <phoneticPr fontId="2"/>
  </si>
  <si>
    <t>執行希望理由</t>
    <rPh sb="0" eb="2">
      <t>シッコウ</t>
    </rPh>
    <rPh sb="2" eb="4">
      <t>キボウ</t>
    </rPh>
    <rPh sb="4" eb="6">
      <t>リユウ</t>
    </rPh>
    <phoneticPr fontId="2"/>
  </si>
  <si>
    <t>　※見積書は可能な限り、科研費受領者にて取得いただきますようご協力をお願いします。</t>
    <phoneticPr fontId="2"/>
  </si>
  <si>
    <t>https://www.mext.go.jp/a_menu/shinkou/hojyo/05112101/001/004/001.htm</t>
    <phoneticPr fontId="2"/>
  </si>
  <si>
    <t>間接経費の主な使途の例示</t>
    <phoneticPr fontId="2"/>
  </si>
  <si>
    <t>★文部科学書HP</t>
    <rPh sb="1" eb="3">
      <t>モンブ</t>
    </rPh>
    <rPh sb="3" eb="6">
      <t>カガクショ</t>
    </rPh>
    <phoneticPr fontId="2"/>
  </si>
  <si>
    <t>勘　定　科　目</t>
  </si>
  <si>
    <t>所管</t>
  </si>
  <si>
    <t>コード</t>
  </si>
  <si>
    <t>取　　　扱　　　説　　　明</t>
  </si>
  <si>
    <t>人件費（アルバイト費）</t>
  </si>
  <si>
    <t>人件費・謝金</t>
  </si>
  <si>
    <t>経理</t>
  </si>
  <si>
    <t>基準に基づく交通費</t>
  </si>
  <si>
    <t>コ　ー　ド</t>
  </si>
  <si>
    <t>教研経費</t>
  </si>
  <si>
    <t>管理経費</t>
  </si>
  <si>
    <t>消耗品費</t>
  </si>
  <si>
    <t>物品費</t>
  </si>
  <si>
    <t>施設</t>
  </si>
  <si>
    <t>新聞雑誌費</t>
  </si>
  <si>
    <t>新聞・雑誌用刊行物</t>
  </si>
  <si>
    <t>薬品材料費</t>
  </si>
  <si>
    <t>その他</t>
  </si>
  <si>
    <t>印刷製本費</t>
  </si>
  <si>
    <t>印刷物全般、合本、製本、コピー料、論文投稿料、学会誌抜刷</t>
  </si>
  <si>
    <t>用品費</t>
  </si>
  <si>
    <t>備品費・備品</t>
  </si>
  <si>
    <t>図書費</t>
  </si>
  <si>
    <t>ソフトウェア費</t>
  </si>
  <si>
    <t>旅費</t>
  </si>
  <si>
    <t>研究旅費</t>
  </si>
  <si>
    <t>個人研究費・薬学部研究費・看護学部研究費、学外よりの研究助成金による旅費、その他研究に係る旅費</t>
  </si>
  <si>
    <t>交通費</t>
  </si>
  <si>
    <t>通信費</t>
  </si>
  <si>
    <t>電信電話料</t>
  </si>
  <si>
    <t>電話基本料等、国内国際通話料、電報料、ＦＡＸ料、Ｗｉ－Ｆｉ通信料</t>
  </si>
  <si>
    <t>郵便料</t>
  </si>
  <si>
    <t>修繕費</t>
  </si>
  <si>
    <t>保守料</t>
  </si>
  <si>
    <t>修繕料</t>
  </si>
  <si>
    <t>資産・備品等の能力を維持させるための修理・修繕、車検</t>
  </si>
  <si>
    <t>損害保険料</t>
  </si>
  <si>
    <t>火災保険、傷害保険、損害保険、自動車保険等</t>
  </si>
  <si>
    <t>賃借料</t>
  </si>
  <si>
    <t>委託費</t>
  </si>
  <si>
    <t>計算委託費</t>
  </si>
  <si>
    <t>学内および学外計算機利用料（京大等）、計算業務外部委託（入試関係等）</t>
  </si>
  <si>
    <t>その他委託費</t>
  </si>
  <si>
    <t>空調、電気等の設備機械運転管理委託料、守衛及び管理業務の外部委託</t>
  </si>
  <si>
    <t>会合費</t>
  </si>
  <si>
    <t>会議会合の飲食料費、渉外接待費</t>
  </si>
  <si>
    <t>諸用費</t>
  </si>
  <si>
    <t>会費</t>
  </si>
  <si>
    <t>謝礼</t>
  </si>
  <si>
    <t>雑　　費（経）</t>
  </si>
  <si>
    <t>●設備関係支出</t>
  </si>
  <si>
    <t>設備関係支出</t>
  </si>
  <si>
    <t>教育研究用機器備品</t>
  </si>
  <si>
    <t>機械器具</t>
  </si>
  <si>
    <t>電気・通信機器、理化学機器、光学機器、熱機関・炉類、空気・圧力・工作機器、コンピュータおよび周辺機器、医療器具、体育器具、楽器、ＡＶ・ＯＡ機器等</t>
  </si>
  <si>
    <t>標本模型</t>
  </si>
  <si>
    <t>理学・生物学・地学・美学・考古学等の標本・鋳型原型・模型など</t>
  </si>
  <si>
    <t>備品</t>
  </si>
  <si>
    <t>科研費費目・勘定科目対応表</t>
  </si>
  <si>
    <t>●教育研究経費・管理経費　※網掛け…施設課扱い科目</t>
  </si>
  <si>
    <t>●人　件　費（学生アルバイトについては経理課所管、社会人アルバイトについては総務課所管）</t>
  </si>
  <si>
    <t>日当を支給しない場合（旅費規程第11条）の交通費で、主たる勤務地より各交通機関の通算距離が100㎞以内の離れた場所（同志社校地を除く）への出張交通費</t>
  </si>
  <si>
    <t>◆薬品材料費と文具雑品費の違い</t>
  </si>
  <si>
    <t xml:space="preserve">発注希望者  </t>
    <phoneticPr fontId="2"/>
  </si>
  <si>
    <t>科 研 費 の
費 目</t>
    <phoneticPr fontId="2"/>
  </si>
  <si>
    <t>兼職人件費
本俸</t>
    <phoneticPr fontId="2"/>
  </si>
  <si>
    <t>経理
総務</t>
    <phoneticPr fontId="2"/>
  </si>
  <si>
    <t>兼職人件費
その他手当</t>
    <phoneticPr fontId="2"/>
  </si>
  <si>
    <t>兼職人件費
通勤</t>
    <phoneticPr fontId="2"/>
  </si>
  <si>
    <r>
      <rPr>
        <sz val="9"/>
        <color rgb="FFFF0000"/>
        <rFont val="游ゴシック"/>
        <family val="3"/>
        <charset val="128"/>
        <scheme val="minor"/>
      </rPr>
      <t>税込価格100,000円未満</t>
    </r>
    <r>
      <rPr>
        <sz val="9"/>
        <color theme="1"/>
        <rFont val="游ゴシック"/>
        <family val="2"/>
        <charset val="128"/>
        <scheme val="minor"/>
      </rPr>
      <t xml:space="preserve">の消耗品
文房具、ディスク、コピー用紙、医療材料（保健室）など
</t>
    </r>
    <r>
      <rPr>
        <b/>
        <sz val="9"/>
        <color theme="1"/>
        <rFont val="游ゴシック"/>
        <family val="3"/>
        <charset val="128"/>
        <scheme val="minor"/>
      </rPr>
      <t>※生協指定物品は経理課扱い。</t>
    </r>
    <phoneticPr fontId="2"/>
  </si>
  <si>
    <r>
      <rPr>
        <sz val="9"/>
        <color rgb="FFFF0000"/>
        <rFont val="游ゴシック"/>
        <family val="3"/>
        <charset val="128"/>
        <scheme val="minor"/>
      </rPr>
      <t>１件の税込価格が100,000円以上500,000円未満</t>
    </r>
    <r>
      <rPr>
        <sz val="9"/>
        <color theme="1"/>
        <rFont val="游ゴシック"/>
        <family val="2"/>
        <charset val="128"/>
        <scheme val="minor"/>
      </rPr>
      <t>で耐用年数１年以上の機器備品</t>
    </r>
    <phoneticPr fontId="2"/>
  </si>
  <si>
    <r>
      <t xml:space="preserve">ソフトウェア、アプリ、コンピュータシステムに係る利用料（ソフト利用料、システム利用料）
</t>
    </r>
    <r>
      <rPr>
        <b/>
        <sz val="9"/>
        <color theme="1"/>
        <rFont val="游ゴシック"/>
        <family val="3"/>
        <charset val="128"/>
        <scheme val="minor"/>
      </rPr>
      <t>※１件あたり2,000万円以上は施設課扱い。</t>
    </r>
    <r>
      <rPr>
        <sz val="9"/>
        <color theme="1"/>
        <rFont val="游ゴシック"/>
        <family val="2"/>
        <charset val="128"/>
        <scheme val="minor"/>
      </rPr>
      <t xml:space="preserve">
※デジタル化された辞書等のコンテンツは、新聞雑誌費または図書費となります
</t>
    </r>
    <phoneticPr fontId="2"/>
  </si>
  <si>
    <r>
      <t xml:space="preserve">切手、はがき、書留、速達、小包など
</t>
    </r>
    <r>
      <rPr>
        <b/>
        <sz val="9"/>
        <color theme="1"/>
        <rFont val="游ゴシック"/>
        <family val="3"/>
        <charset val="128"/>
        <scheme val="minor"/>
      </rPr>
      <t>※収入印紙は&lt;管&gt;その他公租公課</t>
    </r>
    <phoneticPr fontId="2"/>
  </si>
  <si>
    <t>複写機、計算機等機器備品の保守管理
昇降機、冷暖房機、電気設備、避難器具等の保守管理
（原則として年間契約）</t>
    <phoneticPr fontId="2"/>
  </si>
  <si>
    <t>土地・複写機・コンピュータ等の賃貸借契約により発生する借料
（例、土地賃貸借契約、リース契約、レンタル契約）</t>
    <phoneticPr fontId="2"/>
  </si>
  <si>
    <r>
      <t xml:space="preserve">会費、参加費、受講料、団体分担金、入場料（拝観料）、システム利用料、データ利用料
</t>
    </r>
    <r>
      <rPr>
        <b/>
        <sz val="9"/>
        <color theme="1"/>
        <rFont val="游ゴシック"/>
        <family val="3"/>
        <charset val="128"/>
        <scheme val="minor"/>
      </rPr>
      <t>※１件あたり2,000万円以上は施設課扱い。</t>
    </r>
    <phoneticPr fontId="2"/>
  </si>
  <si>
    <r>
      <t xml:space="preserve">講演・通訳・演奏・デザイン・執筆等に対する謝金、医師技師への謝礼
</t>
    </r>
    <r>
      <rPr>
        <b/>
        <sz val="9"/>
        <color theme="1"/>
        <rFont val="游ゴシック"/>
        <family val="3"/>
        <charset val="128"/>
        <scheme val="minor"/>
      </rPr>
      <t>※手続きは総務課経由のこと</t>
    </r>
    <phoneticPr fontId="2"/>
  </si>
  <si>
    <r>
      <t>上記いずれにも該当しない支出
外国送金手数料、供花料、弔慰金、祝い金、手土産、現金以外のお礼（図書カードなど）、記念品、クリーニング、ダスキン、放送受信料、現像（</t>
    </r>
    <r>
      <rPr>
        <b/>
        <sz val="9"/>
        <color theme="1"/>
        <rFont val="游ゴシック"/>
        <family val="3"/>
        <charset val="128"/>
        <scheme val="minor"/>
      </rPr>
      <t>除く薬学部・生活科学部の研究室予算</t>
    </r>
    <r>
      <rPr>
        <sz val="9"/>
        <color theme="1"/>
        <rFont val="游ゴシック"/>
        <family val="2"/>
        <charset val="128"/>
        <scheme val="minor"/>
      </rPr>
      <t>）、現金書留封筒、為替差損など</t>
    </r>
    <phoneticPr fontId="2"/>
  </si>
  <si>
    <r>
      <t>１個または１群の税込価格が</t>
    </r>
    <r>
      <rPr>
        <b/>
        <sz val="9"/>
        <color theme="1"/>
        <rFont val="游ゴシック"/>
        <family val="3"/>
        <charset val="128"/>
        <scheme val="minor"/>
      </rPr>
      <t>500,000円以上</t>
    </r>
    <r>
      <rPr>
        <sz val="9"/>
        <color theme="1"/>
        <rFont val="游ゴシック"/>
        <family val="2"/>
        <charset val="128"/>
        <scheme val="minor"/>
      </rPr>
      <t xml:space="preserve">で耐用年数１年以上の機械器具・標本模型・備品
</t>
    </r>
    <r>
      <rPr>
        <b/>
        <sz val="9"/>
        <color theme="1"/>
        <rFont val="游ゴシック"/>
        <family val="3"/>
        <charset val="128"/>
        <scheme val="minor"/>
      </rPr>
      <t>仲介手数料、据付費、運搬費等は含むが、撤去・処分費は含まない。</t>
    </r>
    <phoneticPr fontId="2"/>
  </si>
  <si>
    <t>机・椅子、戸棚・ロッカー・キャビネット・金庫等、家電製品、厨房器具、冷暖房機器、印刷機・複写機・製本機等、防災用具など</t>
    <phoneticPr fontId="2"/>
  </si>
  <si>
    <t>★ 間接経費の使用における留意点</t>
    <phoneticPr fontId="2"/>
  </si>
  <si>
    <t>間接経費は、直接経費の対象となっている研究課題の研究費としての使用（直接経費との合算使用を含む。）はできません。
また、経費の執行にあたっては、全く同一の物品の購入であっても、「補助事業の遂行に必要なものとして購入する場合」は「直接経費」により支出し、「補助事業の遂行に関連して間接的に必要なものとして購入する場合」は「間接経費」により支出することになっていますので、いずれの経費で支出するかは、「どのような目的で使用するのか」といった観点から判断する必要があります。
【例】「パソコン」を購入する場合
・科研費の交付を受けた研究課題のデータの分析のために必要なＰＣ ⇒ 直接経費で支出
・科研費の経理事務処理のために事務室に設置するＰＣ ⇒ 間接経費で支出</t>
    <phoneticPr fontId="2"/>
  </si>
  <si>
    <r>
      <t>　※</t>
    </r>
    <r>
      <rPr>
        <sz val="9"/>
        <color theme="1"/>
        <rFont val="ＭＳ Ｐゴシック"/>
        <family val="3"/>
        <charset val="128"/>
      </rPr>
      <t>WEB</t>
    </r>
    <r>
      <rPr>
        <sz val="9"/>
        <color theme="1"/>
        <rFont val="ＭＳ ゴシック"/>
        <family val="3"/>
        <charset val="128"/>
      </rPr>
      <t>購買で購入を希望する場合は、商品選択後の画面ハードコピーを添付書類として提出してください。</t>
    </r>
    <rPh sb="5" eb="7">
      <t>コウバイ</t>
    </rPh>
    <rPh sb="8" eb="10">
      <t>コウニュウ</t>
    </rPh>
    <rPh sb="11" eb="13">
      <t>キボウ</t>
    </rPh>
    <rPh sb="15" eb="17">
      <t>バアイ</t>
    </rPh>
    <rPh sb="19" eb="21">
      <t>ショウヒン</t>
    </rPh>
    <rPh sb="21" eb="23">
      <t>センタク</t>
    </rPh>
    <rPh sb="23" eb="24">
      <t>ゴ</t>
    </rPh>
    <rPh sb="25" eb="27">
      <t>ガメン</t>
    </rPh>
    <rPh sb="34" eb="38">
      <t>テンプショルイ</t>
    </rPh>
    <rPh sb="41" eb="43">
      <t>テイシュツ</t>
    </rPh>
    <phoneticPr fontId="2"/>
  </si>
  <si>
    <t>（エ）
応用</t>
  </si>
  <si>
    <t>（エ）
応用</t>
    <phoneticPr fontId="2"/>
  </si>
  <si>
    <t>（ア）
管理・維持運営</t>
  </si>
  <si>
    <t>（ア）
管理・維持運営</t>
    <phoneticPr fontId="2"/>
  </si>
  <si>
    <t>（イ）
管理・必要経費</t>
  </si>
  <si>
    <t>（イ）
管理・必要経費</t>
    <phoneticPr fontId="2"/>
  </si>
  <si>
    <t>勘定科目名</t>
    <rPh sb="0" eb="2">
      <t>カンジョウ</t>
    </rPh>
    <rPh sb="2" eb="4">
      <t>カモク</t>
    </rPh>
    <rPh sb="4" eb="5">
      <t>メイ</t>
    </rPh>
    <phoneticPr fontId="2"/>
  </si>
  <si>
    <t>勘定科目コード</t>
    <rPh sb="0" eb="2">
      <t>カンジョウ</t>
    </rPh>
    <rPh sb="2" eb="4">
      <t>カモク</t>
    </rPh>
    <phoneticPr fontId="2"/>
  </si>
  <si>
    <t>兼職人件費
本俸</t>
  </si>
  <si>
    <t>兼職人件費
その他手当</t>
  </si>
  <si>
    <t>兼職人件費
通勤</t>
  </si>
  <si>
    <t>並び順</t>
    <rPh sb="0" eb="1">
      <t>ナラ</t>
    </rPh>
    <rPh sb="2" eb="3">
      <t>ジュン</t>
    </rPh>
    <phoneticPr fontId="2"/>
  </si>
  <si>
    <t>所属学部</t>
    <rPh sb="0" eb="2">
      <t>ショゾク</t>
    </rPh>
    <rPh sb="2" eb="4">
      <t>ガクブ</t>
    </rPh>
    <phoneticPr fontId="2"/>
  </si>
  <si>
    <t>学部名</t>
    <rPh sb="0" eb="2">
      <t>ガクブ</t>
    </rPh>
    <rPh sb="2" eb="3">
      <t>メイ</t>
    </rPh>
    <phoneticPr fontId="2"/>
  </si>
  <si>
    <t>学芸学部</t>
    <rPh sb="0" eb="4">
      <t>ガクゲイガクブ</t>
    </rPh>
    <phoneticPr fontId="2"/>
  </si>
  <si>
    <t>現代社会学部</t>
    <rPh sb="0" eb="4">
      <t>ゲンダイシャカイ</t>
    </rPh>
    <rPh sb="4" eb="6">
      <t>ガクブ</t>
    </rPh>
    <phoneticPr fontId="2"/>
  </si>
  <si>
    <t>薬学部</t>
    <rPh sb="0" eb="3">
      <t>ヤクガクブ</t>
    </rPh>
    <phoneticPr fontId="2"/>
  </si>
  <si>
    <t>表象文化学部</t>
    <rPh sb="0" eb="6">
      <t>ヒョウショウブンカガクブ</t>
    </rPh>
    <phoneticPr fontId="2"/>
  </si>
  <si>
    <t>看護学部</t>
    <rPh sb="0" eb="2">
      <t>カンゴ</t>
    </rPh>
    <rPh sb="2" eb="4">
      <t>ガクブ</t>
    </rPh>
    <phoneticPr fontId="2"/>
  </si>
  <si>
    <t>生活科学部</t>
    <rPh sb="0" eb="2">
      <t>セイカツ</t>
    </rPh>
    <rPh sb="2" eb="5">
      <t>カガクブ</t>
    </rPh>
    <phoneticPr fontId="2"/>
  </si>
  <si>
    <t>教職課程センター</t>
    <rPh sb="0" eb="2">
      <t>キョウショク</t>
    </rPh>
    <rPh sb="2" eb="4">
      <t>カテイ</t>
    </rPh>
    <phoneticPr fontId="2"/>
  </si>
  <si>
    <t>同志社　花子</t>
    <rPh sb="0" eb="3">
      <t>ドウシシャ</t>
    </rPh>
    <rPh sb="4" eb="6">
      <t>ハナコ</t>
    </rPh>
    <phoneticPr fontId="2"/>
  </si>
  <si>
    <t>　※不明な点等については学術研究支援課事務室（内線：4149）にお問い合わせください。</t>
    <phoneticPr fontId="2"/>
  </si>
  <si>
    <t>所属学科</t>
    <rPh sb="0" eb="2">
      <t>ショゾク</t>
    </rPh>
    <rPh sb="2" eb="4">
      <t>ガッカ</t>
    </rPh>
    <phoneticPr fontId="2"/>
  </si>
  <si>
    <t>学科名</t>
    <rPh sb="0" eb="3">
      <t>ガッカメイ</t>
    </rPh>
    <phoneticPr fontId="2"/>
  </si>
  <si>
    <t>音楽学科</t>
    <rPh sb="0" eb="4">
      <t>オン</t>
    </rPh>
    <phoneticPr fontId="2"/>
  </si>
  <si>
    <t>メディア創造学科</t>
    <phoneticPr fontId="2"/>
  </si>
  <si>
    <t>国際教養学科</t>
    <rPh sb="0" eb="6">
      <t>コク</t>
    </rPh>
    <phoneticPr fontId="2"/>
  </si>
  <si>
    <t>社会システム学科</t>
    <rPh sb="0" eb="8">
      <t>シャ</t>
    </rPh>
    <phoneticPr fontId="2"/>
  </si>
  <si>
    <t>現代こども学科</t>
    <rPh sb="0" eb="7">
      <t>ゲン</t>
    </rPh>
    <phoneticPr fontId="2"/>
  </si>
  <si>
    <t>医療薬学科</t>
    <rPh sb="0" eb="5">
      <t>イリ</t>
    </rPh>
    <phoneticPr fontId="2"/>
  </si>
  <si>
    <t>看護学科</t>
    <rPh sb="0" eb="4">
      <t>カン</t>
    </rPh>
    <phoneticPr fontId="2"/>
  </si>
  <si>
    <t>英語英文学科</t>
    <rPh sb="0" eb="6">
      <t>エイ</t>
    </rPh>
    <phoneticPr fontId="2"/>
  </si>
  <si>
    <t>日本語日本文学科</t>
    <rPh sb="0" eb="8">
      <t>ニホ</t>
    </rPh>
    <phoneticPr fontId="2"/>
  </si>
  <si>
    <t>人間生活学科</t>
    <rPh sb="0" eb="6">
      <t>ニン</t>
    </rPh>
    <phoneticPr fontId="2"/>
  </si>
  <si>
    <t>食物栄養科学科</t>
    <rPh sb="0" eb="7">
      <t>ショ</t>
    </rPh>
    <phoneticPr fontId="2"/>
  </si>
  <si>
    <t>（オ）
成果展開</t>
    <phoneticPr fontId="2"/>
  </si>
  <si>
    <t>（カ）
広報</t>
    <rPh sb="4" eb="6">
      <t>コウホウ</t>
    </rPh>
    <phoneticPr fontId="2"/>
  </si>
  <si>
    <t>（キ）
その他</t>
    <phoneticPr fontId="2"/>
  </si>
  <si>
    <t>　</t>
    <phoneticPr fontId="2"/>
  </si>
  <si>
    <t>特許関連経費</t>
    <rPh sb="0" eb="6">
      <t>トッキョカンレンケイヒ</t>
    </rPh>
    <phoneticPr fontId="2"/>
  </si>
  <si>
    <t>（ア）～（カ）以外に係る経費</t>
    <rPh sb="6" eb="8">
      <t>イガイ</t>
    </rPh>
    <rPh sb="9" eb="10">
      <t>カカ</t>
    </rPh>
    <rPh sb="11" eb="13">
      <t>ケイヒ</t>
    </rPh>
    <phoneticPr fontId="2"/>
  </si>
  <si>
    <t>　※上記執行理由欄で（ウ）～（キ）を選択した場合は採択課題との関連を詳細に記載してください。</t>
    <phoneticPr fontId="2"/>
  </si>
  <si>
    <t>（ウ）
特許</t>
    <rPh sb="4" eb="6">
      <t>トッキョ</t>
    </rPh>
    <phoneticPr fontId="2"/>
  </si>
  <si>
    <t>（オ）
成果展開</t>
  </si>
  <si>
    <t>（キ）
その他</t>
  </si>
  <si>
    <t>無酸素銅</t>
    <phoneticPr fontId="2"/>
  </si>
  <si>
    <t>C1020B-H</t>
    <phoneticPr fontId="2"/>
  </si>
  <si>
    <t>該当する本学での勘定科目</t>
    <phoneticPr fontId="2"/>
  </si>
  <si>
    <t>レターパックライト</t>
  </si>
  <si>
    <t>C256・8679</t>
    <phoneticPr fontId="2"/>
  </si>
  <si>
    <t xml:space="preserve">
1．(エ）採択課題による研究によって「熱を遮断する繊維」を生み出したが、それを生かして冬でも暖かい衣服や、冷気を遮断するカーテンなどを開発する応用研究に使用するため。
2．(エ)上記応用研究に関わる資料を研究協力者に郵送するため。</t>
    <rPh sb="91" eb="93">
      <t>ジョウキ</t>
    </rPh>
    <rPh sb="93" eb="97">
      <t>オウヨウケンキュウ</t>
    </rPh>
    <rPh sb="98" eb="99">
      <t>カカ</t>
    </rPh>
    <rPh sb="101" eb="103">
      <t>シリョウ</t>
    </rPh>
    <rPh sb="104" eb="109">
      <t>ケンキュウキョウリョクシャ</t>
    </rPh>
    <rPh sb="110" eb="112">
      <t>ユウソウ</t>
    </rPh>
    <phoneticPr fontId="2"/>
  </si>
  <si>
    <t>実験実習用の薬品・材料、
税込価格 100,000 円未満の実験用具・器具、
耐用年数 l 年未満の実験用具、機械に組込む部品</t>
    <phoneticPr fontId="2"/>
  </si>
  <si>
    <t>固定資産としない事務用・研究用図書、授業用教材図書、教育研究用視
聴覚資料（学術情報部扱い）等</t>
    <phoneticPr fontId="2"/>
  </si>
  <si>
    <t>文具雑品費：事務用で使用するすべてのの消耗品</t>
    <rPh sb="10" eb="12">
      <t>シヨウ</t>
    </rPh>
    <rPh sb="19" eb="22">
      <t>ショウモウヒン</t>
    </rPh>
    <phoneticPr fontId="2"/>
  </si>
  <si>
    <t>　　　　　　実験・実習・演習など授業・研究で使用するパソコン機器及びその周辺機器</t>
    <phoneticPr fontId="2"/>
  </si>
  <si>
    <t>薬品材料費：実験・実習・演習など授業・研究で使用するもの（パソコン機器及びその周辺機器は除く）</t>
    <phoneticPr fontId="2"/>
  </si>
  <si>
    <t>時給1,350円（学生、院生、一般共）×実働時間数（8時間を超えた勤務時間）</t>
    <phoneticPr fontId="2"/>
  </si>
  <si>
    <t>時給1,080円（学生、院生、一般共）×実働時間数（1日の勤務時間8時間まで）</t>
    <phoneticPr fontId="2"/>
  </si>
  <si>
    <r>
      <t>　※</t>
    </r>
    <r>
      <rPr>
        <b/>
        <sz val="9"/>
        <color theme="1"/>
        <rFont val="ＭＳ ゴシック"/>
        <family val="3"/>
        <charset val="128"/>
      </rPr>
      <t>見積書</t>
    </r>
    <r>
      <rPr>
        <sz val="9"/>
        <color theme="1"/>
        <rFont val="ＭＳ ゴシック"/>
        <family val="3"/>
        <charset val="128"/>
      </rPr>
      <t>は可能な限り、</t>
    </r>
    <r>
      <rPr>
        <b/>
        <sz val="9"/>
        <color theme="1"/>
        <rFont val="ＭＳ ゴシック"/>
        <family val="3"/>
        <charset val="128"/>
      </rPr>
      <t>科研費受領者にて取得</t>
    </r>
    <r>
      <rPr>
        <sz val="9"/>
        <color theme="1"/>
        <rFont val="ＭＳ ゴシック"/>
        <family val="3"/>
        <charset val="128"/>
      </rPr>
      <t>いただきますようご協力をお願いします。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</si>
</sst>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9"/>
      <color indexed="81"/>
      <name val="MS P ゴシック"/>
      <family val="3"/>
      <charset val="128"/>
    </font>
    <font>
      <sz val="16"/>
      <color theme="1"/>
      <name val="ＭＳ 明朝"/>
      <family val="1"/>
      <charset val="128"/>
    </font>
    <font>
      <sz val="10"/>
      <color theme="1"/>
      <name val="ＭＳ 明朝"/>
      <family val="1"/>
      <charset val="128"/>
    </font>
    <font>
      <sz val="10.5"/>
      <color theme="1"/>
      <name val="ＭＳ 明朝"/>
      <family val="1"/>
      <charset val="128"/>
    </font>
    <font>
      <b/>
      <sz val="10.5"/>
      <color theme="1"/>
      <name val="ＭＳ 明朝"/>
      <family val="1"/>
      <charset val="128"/>
    </font>
    <font>
      <b/>
      <sz val="12"/>
      <color rgb="FF3366FF"/>
      <name val="ＭＳ 明朝"/>
      <family val="1"/>
      <charset val="128"/>
    </font>
    <font>
      <sz val="16"/>
      <color rgb="FF0070C0"/>
      <name val="ＭＳ 明朝"/>
      <family val="1"/>
      <charset val="128"/>
    </font>
    <font>
      <sz val="9"/>
      <color theme="1"/>
      <name val="ＭＳ ゴシック"/>
      <family val="3"/>
      <charset val="128"/>
    </font>
    <font>
      <sz val="10"/>
      <color theme="1"/>
      <name val="ＭＳ ゴシック"/>
      <family val="3"/>
      <charset val="128"/>
    </font>
    <font>
      <sz val="8"/>
      <color theme="1"/>
      <name val="游ゴシック"/>
      <family val="2"/>
      <charset val="128"/>
      <scheme val="minor"/>
    </font>
    <font>
      <sz val="8"/>
      <color theme="1"/>
      <name val="ＭＳ ゴシック"/>
      <family val="3"/>
      <charset val="128"/>
    </font>
    <font>
      <sz val="11"/>
      <color theme="1"/>
      <name val="ＭＳ ゴシック"/>
      <family val="3"/>
      <charset val="128"/>
    </font>
    <font>
      <sz val="9"/>
      <color indexed="81"/>
      <name val="UD デジタル 教科書体 NP-B"/>
      <family val="1"/>
      <charset val="128"/>
    </font>
    <font>
      <sz val="10"/>
      <color rgb="FF3366FF"/>
      <name val="ＭＳ 明朝"/>
      <family val="1"/>
      <charset val="128"/>
    </font>
    <font>
      <sz val="8"/>
      <color theme="1"/>
      <name val="ＭＳ Ｐ明朝"/>
      <family val="1"/>
      <charset val="128"/>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b/>
      <sz val="9"/>
      <color theme="1"/>
      <name val="游ゴシック"/>
      <family val="3"/>
      <charset val="128"/>
      <scheme val="minor"/>
    </font>
    <font>
      <b/>
      <sz val="10"/>
      <color theme="1"/>
      <name val="ＭＳ Ｐ明朝"/>
      <family val="1"/>
      <charset val="128"/>
    </font>
    <font>
      <b/>
      <sz val="10"/>
      <color rgb="FF333333"/>
      <name val="ＭＳ 明朝"/>
      <family val="1"/>
      <charset val="128"/>
    </font>
    <font>
      <sz val="10"/>
      <color rgb="FF333333"/>
      <name val="ＭＳ 明朝"/>
      <family val="1"/>
      <charset val="128"/>
    </font>
    <font>
      <sz val="9"/>
      <color theme="1"/>
      <name val="ＭＳ Ｐゴシック"/>
      <family val="3"/>
      <charset val="128"/>
    </font>
    <font>
      <sz val="9"/>
      <name val="ＭＳ 明朝"/>
      <family val="1"/>
      <charset val="128"/>
    </font>
    <font>
      <sz val="10"/>
      <name val="ＭＳ 明朝"/>
      <family val="1"/>
      <charset val="128"/>
    </font>
    <font>
      <b/>
      <sz val="10"/>
      <color theme="1"/>
      <name val="ＭＳ ゴシック"/>
      <family val="3"/>
      <charset val="128"/>
    </font>
    <font>
      <sz val="9"/>
      <color rgb="FF3366FF"/>
      <name val="ＭＳ 明朝"/>
      <family val="1"/>
      <charset val="128"/>
    </font>
    <font>
      <sz val="8"/>
      <color rgb="FF3366FF"/>
      <name val="ＭＳ Ｐ明朝"/>
      <family val="1"/>
      <charset val="128"/>
    </font>
    <font>
      <b/>
      <sz val="9"/>
      <color theme="1"/>
      <name val="ＭＳ ゴシック"/>
      <family val="3"/>
      <charset val="128"/>
    </font>
    <font>
      <sz val="8"/>
      <color theme="0" tint="-0.249977111117893"/>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style="thin">
        <color theme="1" tint="0.499984740745262"/>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top/>
      <bottom style="thin">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3366FF"/>
      </left>
      <right style="thin">
        <color theme="1" tint="0.499984740745262"/>
      </right>
      <top style="thick">
        <color rgb="FF3366FF"/>
      </top>
      <bottom style="thin">
        <color theme="1" tint="0.499984740745262"/>
      </bottom>
      <diagonal/>
    </border>
    <border>
      <left style="thick">
        <color rgb="FF3366FF"/>
      </left>
      <right style="thin">
        <color theme="1" tint="0.499984740745262"/>
      </right>
      <top style="thin">
        <color theme="1" tint="0.499984740745262"/>
      </top>
      <bottom style="thick">
        <color rgb="FF3366FF"/>
      </bottom>
      <diagonal/>
    </border>
    <border>
      <left style="thin">
        <color theme="1" tint="0.499984740745262"/>
      </left>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ck">
        <color rgb="FF3366FF"/>
      </top>
      <bottom style="thin">
        <color theme="1" tint="0.499984740745262"/>
      </bottom>
      <diagonal/>
    </border>
    <border>
      <left style="thin">
        <color theme="1" tint="0.499984740745262"/>
      </left>
      <right style="thick">
        <color rgb="FF3366FF"/>
      </right>
      <top style="thick">
        <color rgb="FF3366FF"/>
      </top>
      <bottom style="thin">
        <color theme="1" tint="0.499984740745262"/>
      </bottom>
      <diagonal/>
    </border>
    <border>
      <left style="thin">
        <color theme="1" tint="0.499984740745262"/>
      </left>
      <right style="thin">
        <color theme="1" tint="0.499984740745262"/>
      </right>
      <top style="thin">
        <color theme="1" tint="0.499984740745262"/>
      </top>
      <bottom style="thick">
        <color rgb="FF3366FF"/>
      </bottom>
      <diagonal/>
    </border>
    <border>
      <left style="thin">
        <color theme="1" tint="0.499984740745262"/>
      </left>
      <right style="thin">
        <color theme="1" tint="0.499984740745262"/>
      </right>
      <top/>
      <bottom style="thick">
        <color rgb="FF3366FF"/>
      </bottom>
      <diagonal/>
    </border>
    <border>
      <left style="thin">
        <color theme="1" tint="0.499984740745262"/>
      </left>
      <right style="thick">
        <color rgb="FF3366FF"/>
      </right>
      <top style="thin">
        <color theme="1" tint="0.499984740745262"/>
      </top>
      <bottom style="thick">
        <color rgb="FF3366FF"/>
      </bottom>
      <diagonal/>
    </border>
  </borders>
  <cellStyleXfs count="3">
    <xf numFmtId="0" fontId="0" fillId="0" borderId="0">
      <alignment vertical="center"/>
    </xf>
    <xf numFmtId="6"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Border="1" applyAlignment="1">
      <alignment horizontal="right" vertical="center" indent="1"/>
    </xf>
    <xf numFmtId="6" fontId="3" fillId="0" borderId="0" xfId="1" applyFont="1" applyBorder="1">
      <alignment vertical="center"/>
    </xf>
    <xf numFmtId="0" fontId="3" fillId="0" borderId="0" xfId="0" applyFont="1" applyBorder="1">
      <alignment vertical="center"/>
    </xf>
    <xf numFmtId="0" fontId="9" fillId="0" borderId="0" xfId="0" applyFont="1" applyAlignment="1">
      <alignment horizontal="justify"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indent="1"/>
    </xf>
    <xf numFmtId="0" fontId="10" fillId="0" borderId="0" xfId="0" applyFont="1" applyAlignment="1">
      <alignment horizontal="justify" vertical="center"/>
    </xf>
    <xf numFmtId="0" fontId="8"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pplyBorder="1" applyAlignment="1">
      <alignment vertical="center"/>
    </xf>
    <xf numFmtId="6" fontId="13" fillId="0" borderId="0" xfId="1" applyFont="1"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justify" vertical="center"/>
    </xf>
    <xf numFmtId="0" fontId="17" fillId="0" borderId="0" xfId="0" applyFont="1">
      <alignment vertical="center"/>
    </xf>
    <xf numFmtId="0" fontId="8" fillId="0" borderId="2" xfId="0" applyFont="1" applyBorder="1" applyAlignment="1">
      <alignment horizontal="center" vertical="center"/>
    </xf>
    <xf numFmtId="0" fontId="3" fillId="0" borderId="2" xfId="0" applyFont="1" applyBorder="1" applyAlignment="1">
      <alignment horizontal="left" vertical="center" wrapText="1"/>
    </xf>
    <xf numFmtId="6" fontId="3" fillId="0" borderId="2" xfId="1" applyFont="1" applyBorder="1">
      <alignment vertical="center"/>
    </xf>
    <xf numFmtId="0" fontId="3" fillId="0" borderId="2" xfId="0" applyFont="1" applyBorder="1" applyAlignment="1">
      <alignment horizontal="left" vertical="center"/>
    </xf>
    <xf numFmtId="6" fontId="14" fillId="0" borderId="2" xfId="1" applyFont="1" applyBorder="1" applyAlignment="1">
      <alignment vertical="center"/>
    </xf>
    <xf numFmtId="0" fontId="13" fillId="0" borderId="0" xfId="0" applyFont="1" applyAlignment="1">
      <alignment vertical="top"/>
    </xf>
    <xf numFmtId="0" fontId="8" fillId="0" borderId="4" xfId="0" applyFont="1" applyBorder="1" applyAlignment="1">
      <alignment horizontal="center" vertical="center"/>
    </xf>
    <xf numFmtId="6" fontId="3" fillId="0" borderId="4" xfId="1" applyFont="1" applyBorder="1">
      <alignment vertical="center"/>
    </xf>
    <xf numFmtId="0" fontId="3" fillId="0" borderId="4" xfId="0" applyFont="1" applyBorder="1" applyAlignment="1">
      <alignment horizontal="left" vertical="center" wrapText="1"/>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3" fillId="0" borderId="0" xfId="2">
      <alignment vertical="center"/>
    </xf>
    <xf numFmtId="49" fontId="0" fillId="0" borderId="0" xfId="0" applyNumberFormat="1">
      <alignment vertical="center"/>
    </xf>
    <xf numFmtId="0" fontId="21" fillId="0" borderId="0" xfId="0" applyFont="1" applyAlignment="1">
      <alignmen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xf>
    <xf numFmtId="0" fontId="21" fillId="2" borderId="9" xfId="0" applyFont="1" applyFill="1" applyBorder="1" applyAlignment="1">
      <alignment horizontal="center" vertical="center" wrapText="1"/>
    </xf>
    <xf numFmtId="49" fontId="0" fillId="0" borderId="14" xfId="0" applyNumberFormat="1" applyBorder="1">
      <alignment vertical="center"/>
    </xf>
    <xf numFmtId="0" fontId="0" fillId="0" borderId="15" xfId="0" applyBorder="1" applyAlignment="1">
      <alignment vertical="center" wrapText="1"/>
    </xf>
    <xf numFmtId="0" fontId="21" fillId="0" borderId="16" xfId="0" applyFont="1" applyBorder="1" applyAlignment="1">
      <alignment vertical="center" wrapText="1"/>
    </xf>
    <xf numFmtId="49" fontId="0" fillId="0" borderId="17" xfId="0" applyNumberFormat="1" applyBorder="1">
      <alignment vertical="center"/>
    </xf>
    <xf numFmtId="49" fontId="0" fillId="0" borderId="19" xfId="0" applyNumberFormat="1" applyBorder="1">
      <alignment vertical="center"/>
    </xf>
    <xf numFmtId="0" fontId="0" fillId="0" borderId="20" xfId="0" applyBorder="1" applyAlignment="1">
      <alignment vertical="center" wrapText="1"/>
    </xf>
    <xf numFmtId="0" fontId="21" fillId="0" borderId="21" xfId="0" applyFont="1" applyBorder="1" applyAlignment="1">
      <alignment vertical="center" wrapText="1"/>
    </xf>
    <xf numFmtId="0" fontId="0" fillId="0" borderId="0" xfId="0" applyAlignment="1">
      <alignment horizontal="center" vertical="center"/>
    </xf>
    <xf numFmtId="0" fontId="0" fillId="0" borderId="10" xfId="0" applyBorder="1">
      <alignment vertical="center"/>
    </xf>
    <xf numFmtId="49" fontId="0" fillId="0" borderId="11" xfId="0" applyNumberFormat="1" applyBorder="1">
      <alignment vertical="center"/>
    </xf>
    <xf numFmtId="0" fontId="0" fillId="0" borderId="11" xfId="0" applyBorder="1">
      <alignment vertical="center"/>
    </xf>
    <xf numFmtId="0" fontId="21" fillId="0" borderId="12" xfId="0" applyFont="1" applyBorder="1" applyAlignment="1">
      <alignment vertical="center" wrapText="1"/>
    </xf>
    <xf numFmtId="0" fontId="0" fillId="3" borderId="15" xfId="0" applyFill="1" applyBorder="1">
      <alignment vertical="center"/>
    </xf>
    <xf numFmtId="0" fontId="22" fillId="0" borderId="16" xfId="0" applyFont="1" applyBorder="1" applyAlignment="1">
      <alignment vertical="center" wrapText="1"/>
    </xf>
    <xf numFmtId="0" fontId="0" fillId="0" borderId="15" xfId="0" applyBorder="1">
      <alignment vertical="center"/>
    </xf>
    <xf numFmtId="0" fontId="0" fillId="0" borderId="13" xfId="0" applyBorder="1" applyAlignment="1">
      <alignment horizontal="center" vertical="center"/>
    </xf>
    <xf numFmtId="0" fontId="0" fillId="0" borderId="13" xfId="0" applyBorder="1">
      <alignment vertical="center"/>
    </xf>
    <xf numFmtId="49" fontId="0" fillId="0" borderId="15" xfId="0" applyNumberFormat="1" applyBorder="1">
      <alignment vertical="center"/>
    </xf>
    <xf numFmtId="0" fontId="0" fillId="0" borderId="18" xfId="0" applyBorder="1" applyAlignment="1">
      <alignment horizontal="center" vertical="center"/>
    </xf>
    <xf numFmtId="0" fontId="0" fillId="0" borderId="20" xfId="0" applyBorder="1">
      <alignment vertical="center"/>
    </xf>
    <xf numFmtId="0" fontId="25" fillId="0" borderId="1" xfId="0" applyFont="1" applyBorder="1" applyAlignment="1">
      <alignment horizontal="center" vertical="center" wrapText="1"/>
    </xf>
    <xf numFmtId="0" fontId="25" fillId="0" borderId="0" xfId="0" applyFont="1" applyBorder="1" applyAlignment="1">
      <alignment horizontal="center" vertical="center" wrapText="1"/>
    </xf>
    <xf numFmtId="0" fontId="8" fillId="0" borderId="0" xfId="0" applyFont="1" applyBorder="1" applyAlignment="1">
      <alignment horizontal="left" vertical="center"/>
    </xf>
    <xf numFmtId="0" fontId="3" fillId="0" borderId="0" xfId="0" applyFont="1" applyBorder="1" applyAlignment="1">
      <alignment horizontal="left" vertical="center" wrapText="1"/>
    </xf>
    <xf numFmtId="0" fontId="5" fillId="0" borderId="0" xfId="0" applyFont="1">
      <alignment vertical="center"/>
    </xf>
    <xf numFmtId="0" fontId="3" fillId="0" borderId="0" xfId="0" applyFont="1" applyBorder="1" applyAlignment="1">
      <alignment horizontal="distributed"/>
    </xf>
    <xf numFmtId="0" fontId="8" fillId="0" borderId="0" xfId="0" applyFont="1" applyBorder="1" applyAlignment="1"/>
    <xf numFmtId="0" fontId="4" fillId="0" borderId="0" xfId="0" applyFont="1" applyBorder="1" applyAlignment="1">
      <alignment horizontal="left"/>
    </xf>
    <xf numFmtId="0" fontId="3" fillId="0" borderId="4" xfId="0" applyFont="1" applyBorder="1" applyAlignment="1">
      <alignment horizontal="center" vertical="center" wrapText="1"/>
    </xf>
    <xf numFmtId="0" fontId="30" fillId="0" borderId="5" xfId="2" applyFont="1" applyBorder="1" applyAlignment="1">
      <alignment horizontal="center" vertical="center" wrapText="1"/>
    </xf>
    <xf numFmtId="0" fontId="29" fillId="0" borderId="5" xfId="2" applyFont="1" applyBorder="1" applyAlignment="1">
      <alignment horizontal="center" vertical="center" wrapText="1"/>
    </xf>
    <xf numFmtId="0" fontId="30" fillId="0" borderId="6" xfId="2" applyFont="1" applyBorder="1" applyAlignment="1">
      <alignment horizontal="center" vertical="center" wrapText="1"/>
    </xf>
    <xf numFmtId="0" fontId="3" fillId="0" borderId="2" xfId="0" applyFont="1" applyBorder="1" applyAlignment="1">
      <alignment horizontal="center" vertical="center"/>
    </xf>
    <xf numFmtId="0" fontId="7"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29" fillId="0" borderId="6" xfId="2" applyFont="1" applyBorder="1" applyAlignment="1">
      <alignment horizontal="center" vertical="center" wrapText="1"/>
    </xf>
    <xf numFmtId="0" fontId="8" fillId="0" borderId="28" xfId="0" applyFont="1" applyBorder="1" applyAlignment="1">
      <alignment horizontal="center" vertical="center"/>
    </xf>
    <xf numFmtId="0" fontId="33" fillId="0" borderId="39" xfId="0" applyFont="1" applyBorder="1" applyAlignment="1">
      <alignment horizontal="center" vertical="center" wrapText="1"/>
    </xf>
    <xf numFmtId="0" fontId="32" fillId="0" borderId="39" xfId="0" applyFont="1" applyBorder="1" applyAlignment="1">
      <alignment horizontal="left" vertical="center" wrapText="1"/>
    </xf>
    <xf numFmtId="0" fontId="32" fillId="0" borderId="39" xfId="0" applyFont="1" applyBorder="1" applyAlignment="1">
      <alignment horizontal="center" vertical="center"/>
    </xf>
    <xf numFmtId="0" fontId="19" fillId="0" borderId="39" xfId="0" applyFont="1" applyBorder="1" applyAlignment="1">
      <alignment horizontal="center" vertical="center"/>
    </xf>
    <xf numFmtId="6" fontId="32" fillId="0" borderId="39" xfId="1" applyFont="1" applyBorder="1">
      <alignment vertical="center"/>
    </xf>
    <xf numFmtId="0" fontId="32" fillId="0" borderId="39" xfId="0" applyFont="1" applyBorder="1" applyAlignment="1">
      <alignment horizontal="center" vertical="center" wrapText="1"/>
    </xf>
    <xf numFmtId="0" fontId="8" fillId="0" borderId="29" xfId="0" applyFont="1" applyBorder="1" applyAlignment="1">
      <alignment horizontal="center" vertical="center"/>
    </xf>
    <xf numFmtId="0" fontId="33" fillId="0" borderId="41" xfId="0" applyFont="1" applyBorder="1" applyAlignment="1">
      <alignment horizontal="center" vertical="center" wrapText="1"/>
    </xf>
    <xf numFmtId="0" fontId="32" fillId="0" borderId="41" xfId="0" applyFont="1" applyBorder="1" applyAlignment="1">
      <alignment horizontal="left" vertical="center" wrapText="1"/>
    </xf>
    <xf numFmtId="0" fontId="32" fillId="0" borderId="41" xfId="0" applyFont="1" applyBorder="1" applyAlignment="1">
      <alignment horizontal="center" vertical="center"/>
    </xf>
    <xf numFmtId="0" fontId="19" fillId="0" borderId="41" xfId="0" applyFont="1" applyBorder="1" applyAlignment="1">
      <alignment horizontal="center" vertical="center"/>
    </xf>
    <xf numFmtId="6" fontId="32" fillId="0" borderId="41" xfId="1" applyFont="1" applyBorder="1">
      <alignment vertical="center"/>
    </xf>
    <xf numFmtId="0" fontId="32" fillId="0" borderId="42" xfId="0" applyFont="1" applyBorder="1" applyAlignment="1">
      <alignment horizontal="center" vertical="center" wrapText="1"/>
    </xf>
    <xf numFmtId="0" fontId="16" fillId="0" borderId="0" xfId="0" applyFont="1" applyAlignment="1">
      <alignment vertical="center"/>
    </xf>
    <xf numFmtId="0" fontId="3" fillId="0" borderId="0" xfId="0" applyFont="1" applyAlignment="1">
      <alignment vertical="center"/>
    </xf>
    <xf numFmtId="0" fontId="35" fillId="0" borderId="0" xfId="0" applyFont="1" applyBorder="1" applyAlignment="1">
      <alignment horizontal="left"/>
    </xf>
    <xf numFmtId="0" fontId="26" fillId="0" borderId="0" xfId="0" applyFont="1" applyAlignment="1">
      <alignment vertical="center" wrapText="1"/>
    </xf>
    <xf numFmtId="0" fontId="27" fillId="0" borderId="0" xfId="0" applyFont="1" applyAlignment="1">
      <alignment vertical="center" wrapText="1"/>
    </xf>
    <xf numFmtId="0" fontId="8" fillId="0" borderId="0" xfId="0" applyFont="1" applyAlignment="1">
      <alignment horizontal="left" vertical="top" wrapText="1"/>
    </xf>
    <xf numFmtId="0" fontId="0" fillId="0" borderId="0" xfId="0" applyAlignment="1">
      <alignment horizontal="left" vertical="top" wrapText="1"/>
    </xf>
    <xf numFmtId="0" fontId="31" fillId="0" borderId="0" xfId="0" applyFont="1" applyAlignment="1">
      <alignment horizontal="left" vertical="center"/>
    </xf>
    <xf numFmtId="0" fontId="8" fillId="0" borderId="1" xfId="0" applyFont="1" applyBorder="1" applyAlignment="1">
      <alignment horizontal="left" vertical="center"/>
    </xf>
    <xf numFmtId="0" fontId="3" fillId="0" borderId="1" xfId="0" applyFont="1" applyBorder="1" applyAlignment="1">
      <alignment horizontal="left" vertical="center" wrapText="1"/>
    </xf>
    <xf numFmtId="0" fontId="8" fillId="0" borderId="1" xfId="0" applyFont="1" applyBorder="1" applyAlignment="1">
      <alignment vertical="center" wrapText="1"/>
    </xf>
    <xf numFmtId="0" fontId="13" fillId="0" borderId="0" xfId="0" applyFont="1" applyAlignment="1">
      <alignment horizontal="left" vertical="center" wrapText="1"/>
    </xf>
    <xf numFmtId="0" fontId="8" fillId="0" borderId="26" xfId="0" applyFont="1" applyBorder="1" applyAlignment="1">
      <alignment vertical="center" wrapText="1"/>
    </xf>
    <xf numFmtId="0" fontId="8" fillId="0" borderId="27" xfId="0" applyFont="1" applyBorder="1" applyAlignment="1">
      <alignment vertical="center" wrapText="1"/>
    </xf>
    <xf numFmtId="0" fontId="13" fillId="0" borderId="0" xfId="0" applyFont="1" applyAlignment="1">
      <alignment horizontal="left" vertical="top" wrapText="1"/>
    </xf>
    <xf numFmtId="0" fontId="3" fillId="0" borderId="5"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7" fillId="0" borderId="0" xfId="0" applyFont="1" applyAlignment="1">
      <alignment horizontal="center" vertical="center"/>
    </xf>
    <xf numFmtId="0" fontId="8" fillId="0" borderId="32" xfId="0" applyFont="1" applyBorder="1" applyAlignment="1">
      <alignment horizontal="left" vertical="center" wrapText="1" indent="1"/>
    </xf>
    <xf numFmtId="0" fontId="8" fillId="0" borderId="33" xfId="0" applyFont="1" applyBorder="1" applyAlignment="1">
      <alignment horizontal="left" vertical="center" wrapText="1" indent="1"/>
    </xf>
    <xf numFmtId="0" fontId="8" fillId="0" borderId="34" xfId="0" applyFont="1" applyBorder="1" applyAlignment="1">
      <alignment horizontal="left" vertical="center" wrapText="1" indent="1"/>
    </xf>
    <xf numFmtId="0" fontId="8" fillId="0" borderId="35"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36" xfId="0" applyFont="1" applyBorder="1" applyAlignment="1">
      <alignment horizontal="left" vertical="center" wrapText="1" indent="1"/>
    </xf>
    <xf numFmtId="0" fontId="8" fillId="0" borderId="37" xfId="0" applyFont="1" applyBorder="1" applyAlignment="1">
      <alignment horizontal="left" vertical="center" wrapText="1" indent="1"/>
    </xf>
    <xf numFmtId="0" fontId="8" fillId="0" borderId="25" xfId="0" applyFont="1" applyBorder="1" applyAlignment="1">
      <alignment horizontal="left" vertical="center" wrapText="1" indent="1"/>
    </xf>
    <xf numFmtId="0" fontId="8" fillId="0" borderId="38" xfId="0" applyFont="1" applyBorder="1" applyAlignment="1">
      <alignment horizontal="left" vertical="center" wrapText="1" indent="1"/>
    </xf>
    <xf numFmtId="176" fontId="8" fillId="0" borderId="0" xfId="0" applyNumberFormat="1" applyFont="1" applyAlignment="1">
      <alignment horizontal="right" vertical="center" indent="1"/>
    </xf>
    <xf numFmtId="0" fontId="8" fillId="0" borderId="0" xfId="0" applyFont="1" applyAlignment="1">
      <alignment horizontal="left" vertical="center"/>
    </xf>
    <xf numFmtId="0" fontId="8" fillId="0" borderId="25" xfId="0" applyFont="1" applyBorder="1" applyAlignment="1">
      <alignment horizontal="left" indent="1"/>
    </xf>
    <xf numFmtId="0" fontId="8" fillId="0" borderId="3" xfId="0" applyFont="1" applyBorder="1" applyAlignment="1">
      <alignment horizontal="left" indent="1"/>
    </xf>
    <xf numFmtId="0" fontId="14" fillId="0" borderId="2" xfId="0" applyFont="1" applyBorder="1" applyAlignment="1">
      <alignment horizontal="right" vertical="center" indent="1"/>
    </xf>
    <xf numFmtId="0" fontId="3" fillId="0" borderId="0" xfId="0" applyFont="1" applyBorder="1" applyAlignment="1">
      <alignment horizontal="center" vertical="center"/>
    </xf>
    <xf numFmtId="0" fontId="19" fillId="0" borderId="32" xfId="0" applyFont="1" applyBorder="1" applyAlignment="1">
      <alignment horizontal="left" vertical="top" wrapText="1" indent="2"/>
    </xf>
    <xf numFmtId="0" fontId="19" fillId="0" borderId="33" xfId="0" applyFont="1" applyBorder="1" applyAlignment="1">
      <alignment horizontal="left" vertical="top" wrapText="1" indent="2"/>
    </xf>
    <xf numFmtId="0" fontId="19" fillId="0" borderId="34" xfId="0" applyFont="1" applyBorder="1" applyAlignment="1">
      <alignment horizontal="left" vertical="top" wrapText="1" indent="2"/>
    </xf>
    <xf numFmtId="0" fontId="19" fillId="0" borderId="35" xfId="0" applyFont="1" applyBorder="1" applyAlignment="1">
      <alignment horizontal="left" vertical="top" wrapText="1" indent="2"/>
    </xf>
    <xf numFmtId="0" fontId="19" fillId="0" borderId="0" xfId="0" applyFont="1" applyBorder="1" applyAlignment="1">
      <alignment horizontal="left" vertical="top" wrapText="1" indent="2"/>
    </xf>
    <xf numFmtId="0" fontId="19" fillId="0" borderId="36" xfId="0" applyFont="1" applyBorder="1" applyAlignment="1">
      <alignment horizontal="left" vertical="top" wrapText="1" indent="2"/>
    </xf>
    <xf numFmtId="0" fontId="19" fillId="0" borderId="37" xfId="0" applyFont="1" applyBorder="1" applyAlignment="1">
      <alignment horizontal="left" vertical="top" wrapText="1" indent="2"/>
    </xf>
    <xf numFmtId="0" fontId="19" fillId="0" borderId="25" xfId="0" applyFont="1" applyBorder="1" applyAlignment="1">
      <alignment horizontal="left" vertical="top" wrapText="1" indent="2"/>
    </xf>
    <xf numFmtId="0" fontId="19" fillId="0" borderId="38" xfId="0" applyFont="1" applyBorder="1" applyAlignment="1">
      <alignment horizontal="left" vertical="top" wrapText="1" indent="2"/>
    </xf>
    <xf numFmtId="0" fontId="19" fillId="0" borderId="25" xfId="0" applyFont="1" applyBorder="1" applyAlignment="1">
      <alignment horizontal="left" indent="1"/>
    </xf>
    <xf numFmtId="0" fontId="19" fillId="0" borderId="3" xfId="0" applyFont="1" applyBorder="1" applyAlignment="1">
      <alignment horizontal="left" indent="1"/>
    </xf>
    <xf numFmtId="0" fontId="3" fillId="0" borderId="6" xfId="0" applyFont="1" applyBorder="1" applyAlignment="1">
      <alignment horizontal="center" vertical="center" wrapText="1"/>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2" fillId="0" borderId="43" xfId="0" applyFont="1" applyBorder="1" applyAlignment="1">
      <alignment horizontal="center" vertical="center"/>
    </xf>
    <xf numFmtId="0" fontId="3" fillId="0" borderId="4" xfId="0" applyFont="1" applyBorder="1" applyAlignment="1">
      <alignment horizontal="center" vertical="center"/>
    </xf>
    <xf numFmtId="49" fontId="0" fillId="0" borderId="15" xfId="0" applyNumberFormat="1"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49" fontId="0" fillId="0" borderId="16" xfId="0" applyNumberFormat="1" applyBorder="1" applyAlignment="1">
      <alignment horizontal="left" vertical="center"/>
    </xf>
    <xf numFmtId="49" fontId="0" fillId="2" borderId="8" xfId="0" applyNumberFormat="1" applyFill="1" applyBorder="1" applyAlignment="1">
      <alignment horizontal="center" vertical="center"/>
    </xf>
    <xf numFmtId="0" fontId="0" fillId="2" borderId="8" xfId="0" applyFill="1"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49" fontId="0" fillId="0" borderId="11" xfId="0" applyNumberFormat="1" applyBorder="1" applyAlignment="1">
      <alignment horizontal="left" vertical="center"/>
    </xf>
    <xf numFmtId="49" fontId="0" fillId="0" borderId="12" xfId="0" applyNumberFormat="1" applyBorder="1" applyAlignment="1">
      <alignment horizontal="left" vertical="center"/>
    </xf>
  </cellXfs>
  <cellStyles count="3">
    <cellStyle name="ハイパーリンク" xfId="2" builtinId="8" customBuiltin="1"/>
    <cellStyle name="通貨" xfId="1" builtinId="7"/>
    <cellStyle name="標準"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14079</xdr:colOff>
      <xdr:row>29</xdr:row>
      <xdr:rowOff>28700</xdr:rowOff>
    </xdr:from>
    <xdr:to>
      <xdr:col>10</xdr:col>
      <xdr:colOff>24433</xdr:colOff>
      <xdr:row>35</xdr:row>
      <xdr:rowOff>2477</xdr:rowOff>
    </xdr:to>
    <xdr:pic>
      <xdr:nvPicPr>
        <xdr:cNvPr id="2" name="図 1">
          <a:extLst>
            <a:ext uri="{FF2B5EF4-FFF2-40B4-BE49-F238E27FC236}">
              <a16:creationId xmlns:a16="http://schemas.microsoft.com/office/drawing/2014/main" id="{B6233C00-08A8-44E9-931C-36EEAD217B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24079" y="7924925"/>
          <a:ext cx="3334579" cy="1059627"/>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14079</xdr:colOff>
      <xdr:row>29</xdr:row>
      <xdr:rowOff>28700</xdr:rowOff>
    </xdr:from>
    <xdr:to>
      <xdr:col>10</xdr:col>
      <xdr:colOff>24433</xdr:colOff>
      <xdr:row>35</xdr:row>
      <xdr:rowOff>2477</xdr:rowOff>
    </xdr:to>
    <xdr:pic>
      <xdr:nvPicPr>
        <xdr:cNvPr id="2" name="図 1">
          <a:extLst>
            <a:ext uri="{FF2B5EF4-FFF2-40B4-BE49-F238E27FC236}">
              <a16:creationId xmlns:a16="http://schemas.microsoft.com/office/drawing/2014/main" id="{E37DE21C-42EF-4410-A07F-C454AFA49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24079" y="8925050"/>
          <a:ext cx="3334579" cy="1059627"/>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0</xdr:rowOff>
    </xdr:from>
    <xdr:to>
      <xdr:col>3</xdr:col>
      <xdr:colOff>293204</xdr:colOff>
      <xdr:row>3</xdr:row>
      <xdr:rowOff>170622</xdr:rowOff>
    </xdr:to>
    <xdr:sp macro="" textlink="">
      <xdr:nvSpPr>
        <xdr:cNvPr id="3" name="テキスト ボックス 2">
          <a:extLst>
            <a:ext uri="{FF2B5EF4-FFF2-40B4-BE49-F238E27FC236}">
              <a16:creationId xmlns:a16="http://schemas.microsoft.com/office/drawing/2014/main" id="{2122E1EC-1C7A-4C1B-A745-5A53E730077F}"/>
            </a:ext>
          </a:extLst>
        </xdr:cNvPr>
        <xdr:cNvSpPr txBox="1"/>
      </xdr:nvSpPr>
      <xdr:spPr>
        <a:xfrm>
          <a:off x="133350" y="485775"/>
          <a:ext cx="1131404" cy="437322"/>
        </a:xfrm>
        <a:prstGeom prst="rect">
          <a:avLst/>
        </a:prstGeom>
        <a:solidFill>
          <a:schemeClr val="lt1"/>
        </a:solidFill>
        <a:ln w="19050" cmpd="sng">
          <a:solidFill>
            <a:srgbClr val="33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3366FF"/>
              </a:solidFill>
              <a:latin typeface="ＭＳ ゴシック" panose="020B0609070205080204" pitchFamily="49" charset="-128"/>
              <a:ea typeface="ＭＳ ゴシック" panose="020B0609070205080204" pitchFamily="49" charset="-128"/>
            </a:rPr>
            <a:t>記入例</a:t>
          </a:r>
        </a:p>
      </xdr:txBody>
    </xdr:sp>
    <xdr:clientData/>
  </xdr:twoCellAnchor>
  <xdr:oneCellAnchor>
    <xdr:from>
      <xdr:col>8</xdr:col>
      <xdr:colOff>714375</xdr:colOff>
      <xdr:row>4</xdr:row>
      <xdr:rowOff>9525</xdr:rowOff>
    </xdr:from>
    <xdr:ext cx="324000" cy="324000"/>
    <xdr:sp macro="" textlink="">
      <xdr:nvSpPr>
        <xdr:cNvPr id="4" name="楕円 3">
          <a:extLst>
            <a:ext uri="{FF2B5EF4-FFF2-40B4-BE49-F238E27FC236}">
              <a16:creationId xmlns:a16="http://schemas.microsoft.com/office/drawing/2014/main" id="{78227054-AF07-44C8-B45F-A1A5369B3D10}"/>
            </a:ext>
          </a:extLst>
        </xdr:cNvPr>
        <xdr:cNvSpPr/>
      </xdr:nvSpPr>
      <xdr:spPr>
        <a:xfrm>
          <a:off x="6800850" y="1028700"/>
          <a:ext cx="324000" cy="324000"/>
        </a:xfrm>
        <a:prstGeom prst="ellipse">
          <a:avLst/>
        </a:prstGeom>
        <a:solidFill>
          <a:sysClr val="window" lastClr="FFFFFF"/>
        </a:solidFill>
        <a:ln w="15875">
          <a:solidFill>
            <a:srgbClr val="33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noAutofit/>
        </a:bodyPr>
        <a:lstStyle/>
        <a:p>
          <a:pPr algn="l"/>
          <a:r>
            <a:rPr kumimoji="1" lang="ja-JP" altLang="en-US" sz="1100">
              <a:solidFill>
                <a:srgbClr val="3366FF"/>
              </a:solidFill>
              <a:latin typeface="BIZ UDゴシック" panose="020B0400000000000000" pitchFamily="49" charset="-128"/>
              <a:ea typeface="BIZ UDゴシック" panose="020B0400000000000000" pitchFamily="49"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ext.go.jp/a_menu/shinkou/hojyo/05112101/001/004/001.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B2A94-1355-4C9C-914A-981BB8B9621F}">
  <dimension ref="A1:N56"/>
  <sheetViews>
    <sheetView showWhiteSpace="0" topLeftCell="A37" zoomScaleNormal="100" workbookViewId="0"/>
  </sheetViews>
  <sheetFormatPr defaultColWidth="8.875" defaultRowHeight="11.25"/>
  <cols>
    <col min="1" max="1" width="1.75" style="1" customWidth="1"/>
    <col min="2" max="2" width="3" style="1" customWidth="1"/>
    <col min="3" max="3" width="7.75" style="1" customWidth="1"/>
    <col min="4" max="4" width="23" style="1" customWidth="1"/>
    <col min="5" max="5" width="13.5" style="1" customWidth="1"/>
    <col min="6" max="6" width="5.625" style="1" customWidth="1"/>
    <col min="7" max="7" width="12.375" style="1" customWidth="1"/>
    <col min="8" max="8" width="11.25" style="1" customWidth="1"/>
    <col min="9" max="9" width="10.875" style="1" customWidth="1"/>
    <col min="10" max="10" width="2.625" style="1" customWidth="1"/>
    <col min="11" max="11" width="1.125" style="1" customWidth="1"/>
    <col min="12" max="12" width="9.75" style="1" customWidth="1"/>
    <col min="13" max="16384" width="8.875" style="1"/>
  </cols>
  <sheetData>
    <row r="1" spans="1:14" ht="17.25" customHeight="1">
      <c r="H1" s="123">
        <f ca="1">TODAY()</f>
        <v>45747</v>
      </c>
      <c r="I1" s="123"/>
      <c r="J1" s="123"/>
      <c r="K1" s="123"/>
    </row>
    <row r="2" spans="1:14" ht="21" customHeight="1">
      <c r="A2" s="124" t="s">
        <v>7</v>
      </c>
      <c r="B2" s="124"/>
      <c r="C2" s="124"/>
      <c r="D2" s="124"/>
      <c r="H2" s="6"/>
      <c r="I2" s="6"/>
    </row>
    <row r="3" spans="1:14" ht="21" customHeight="1">
      <c r="G3" s="64" t="s">
        <v>130</v>
      </c>
      <c r="H3" s="125"/>
      <c r="I3" s="125"/>
      <c r="J3" s="65"/>
      <c r="K3" s="2"/>
    </row>
    <row r="4" spans="1:14" ht="21" customHeight="1">
      <c r="G4" s="64" t="s">
        <v>141</v>
      </c>
      <c r="H4" s="126"/>
      <c r="I4" s="126"/>
      <c r="J4" s="2"/>
    </row>
    <row r="5" spans="1:14" ht="21" customHeight="1">
      <c r="G5" s="64" t="s">
        <v>98</v>
      </c>
      <c r="H5" s="126"/>
      <c r="I5" s="126"/>
      <c r="J5" s="96" t="s">
        <v>23</v>
      </c>
      <c r="K5" s="2"/>
    </row>
    <row r="6" spans="1:14" ht="11.25" customHeight="1">
      <c r="C6" s="72"/>
      <c r="D6" s="72"/>
      <c r="E6" s="72"/>
      <c r="F6" s="72"/>
      <c r="G6" s="72"/>
      <c r="H6" s="72"/>
      <c r="I6" s="72"/>
      <c r="J6" s="72"/>
      <c r="K6" s="72"/>
    </row>
    <row r="7" spans="1:14" ht="45.75" customHeight="1">
      <c r="C7" s="113" t="s">
        <v>10</v>
      </c>
      <c r="D7" s="113"/>
      <c r="E7" s="113"/>
      <c r="F7" s="113"/>
      <c r="G7" s="113"/>
      <c r="H7" s="113"/>
      <c r="I7" s="113"/>
      <c r="J7" s="113"/>
      <c r="K7" s="72"/>
    </row>
    <row r="8" spans="1:14" ht="12.75" customHeight="1">
      <c r="C8" s="72"/>
      <c r="D8" s="72"/>
      <c r="E8" s="13"/>
      <c r="F8" s="72"/>
      <c r="G8" s="72"/>
      <c r="H8" s="72"/>
      <c r="I8" s="72"/>
      <c r="J8" s="72"/>
      <c r="K8" s="72"/>
    </row>
    <row r="9" spans="1:14" ht="17.25" customHeight="1">
      <c r="C9" s="3" t="s">
        <v>8</v>
      </c>
    </row>
    <row r="10" spans="1:14" ht="37.5" customHeight="1" thickBot="1">
      <c r="B10" s="73"/>
      <c r="C10" s="68" t="s">
        <v>1</v>
      </c>
      <c r="D10" s="73" t="s">
        <v>2</v>
      </c>
      <c r="E10" s="73" t="s">
        <v>3</v>
      </c>
      <c r="F10" s="73" t="s">
        <v>4</v>
      </c>
      <c r="G10" s="73" t="s">
        <v>6</v>
      </c>
      <c r="H10" s="69" t="s">
        <v>166</v>
      </c>
      <c r="I10" s="109" t="s">
        <v>5</v>
      </c>
      <c r="J10" s="109"/>
      <c r="K10" s="8"/>
    </row>
    <row r="11" spans="1:14" ht="34.5" customHeight="1" thickTop="1">
      <c r="B11" s="28">
        <v>1</v>
      </c>
      <c r="C11" s="31"/>
      <c r="D11" s="30"/>
      <c r="E11" s="74"/>
      <c r="F11" s="28"/>
      <c r="G11" s="29"/>
      <c r="H11" s="67"/>
      <c r="I11" s="110"/>
      <c r="J11" s="111"/>
      <c r="K11" s="6"/>
      <c r="L11" s="10"/>
      <c r="N11" s="63"/>
    </row>
    <row r="12" spans="1:14" ht="34.5" customHeight="1">
      <c r="B12" s="22">
        <v>2</v>
      </c>
      <c r="C12" s="32"/>
      <c r="D12" s="23"/>
      <c r="E12" s="71"/>
      <c r="F12" s="22"/>
      <c r="G12" s="24"/>
      <c r="H12" s="67"/>
      <c r="I12" s="112"/>
      <c r="J12" s="112"/>
      <c r="K12" s="6"/>
      <c r="L12" s="10"/>
      <c r="N12" s="63"/>
    </row>
    <row r="13" spans="1:14" ht="34.5" customHeight="1">
      <c r="B13" s="22">
        <v>3</v>
      </c>
      <c r="C13" s="32"/>
      <c r="D13" s="23"/>
      <c r="E13" s="71"/>
      <c r="F13" s="22"/>
      <c r="G13" s="24"/>
      <c r="H13" s="67"/>
      <c r="I13" s="112"/>
      <c r="J13" s="112"/>
      <c r="K13" s="6"/>
      <c r="L13" s="10"/>
      <c r="N13" s="63"/>
    </row>
    <row r="14" spans="1:14" ht="34.5" customHeight="1">
      <c r="B14" s="22">
        <v>4</v>
      </c>
      <c r="C14" s="32"/>
      <c r="D14" s="23"/>
      <c r="E14" s="71"/>
      <c r="F14" s="22"/>
      <c r="G14" s="24"/>
      <c r="H14" s="67"/>
      <c r="I14" s="112"/>
      <c r="J14" s="112"/>
      <c r="K14" s="6"/>
      <c r="L14" s="10"/>
      <c r="N14" s="63"/>
    </row>
    <row r="15" spans="1:14" ht="34.5" customHeight="1">
      <c r="B15" s="22">
        <v>5</v>
      </c>
      <c r="C15" s="32"/>
      <c r="D15" s="25"/>
      <c r="E15" s="71"/>
      <c r="F15" s="22"/>
      <c r="G15" s="24"/>
      <c r="H15" s="67"/>
      <c r="I15" s="112"/>
      <c r="J15" s="112"/>
      <c r="K15" s="6"/>
      <c r="L15" s="7"/>
      <c r="N15" s="63"/>
    </row>
    <row r="16" spans="1:14" ht="23.25" customHeight="1">
      <c r="C16" s="14"/>
      <c r="D16" s="14"/>
      <c r="E16" s="127" t="s">
        <v>9</v>
      </c>
      <c r="F16" s="127"/>
      <c r="G16" s="26">
        <f>SUM(G11:G15)</f>
        <v>0</v>
      </c>
      <c r="H16" s="15"/>
      <c r="I16" s="128"/>
      <c r="J16" s="128"/>
      <c r="K16" s="6"/>
      <c r="L16" s="7"/>
      <c r="N16" s="63"/>
    </row>
    <row r="17" spans="2:14" ht="10.5" customHeight="1">
      <c r="C17" s="4"/>
      <c r="D17" s="4"/>
      <c r="E17" s="4"/>
      <c r="F17" s="4"/>
      <c r="G17" s="5"/>
      <c r="H17" s="6"/>
      <c r="I17" s="6"/>
      <c r="J17" s="6"/>
      <c r="K17" s="9"/>
      <c r="L17" s="7"/>
      <c r="N17" s="63"/>
    </row>
    <row r="18" spans="2:14" ht="15" customHeight="1">
      <c r="B18" s="11" t="s">
        <v>12</v>
      </c>
      <c r="L18" s="7"/>
    </row>
    <row r="19" spans="2:14" ht="15" customHeight="1">
      <c r="B19" s="1" t="s">
        <v>160</v>
      </c>
      <c r="L19" s="7"/>
    </row>
    <row r="20" spans="2:14" ht="33" customHeight="1">
      <c r="B20" s="114"/>
      <c r="C20" s="115"/>
      <c r="D20" s="115"/>
      <c r="E20" s="115"/>
      <c r="F20" s="115"/>
      <c r="G20" s="115"/>
      <c r="H20" s="115"/>
      <c r="I20" s="115"/>
      <c r="J20" s="116"/>
      <c r="L20" s="7"/>
      <c r="M20" s="63"/>
    </row>
    <row r="21" spans="2:14" ht="33" customHeight="1">
      <c r="B21" s="117"/>
      <c r="C21" s="118"/>
      <c r="D21" s="118"/>
      <c r="E21" s="118"/>
      <c r="F21" s="118"/>
      <c r="G21" s="118"/>
      <c r="H21" s="118"/>
      <c r="I21" s="118"/>
      <c r="J21" s="119"/>
      <c r="L21" s="7"/>
      <c r="M21" s="63"/>
    </row>
    <row r="22" spans="2:14" ht="33" customHeight="1">
      <c r="B22" s="117"/>
      <c r="C22" s="118"/>
      <c r="D22" s="118"/>
      <c r="E22" s="118"/>
      <c r="F22" s="118"/>
      <c r="G22" s="118"/>
      <c r="H22" s="118"/>
      <c r="I22" s="118"/>
      <c r="J22" s="119"/>
      <c r="L22" s="7"/>
      <c r="M22" s="63"/>
    </row>
    <row r="23" spans="2:14" ht="33" customHeight="1">
      <c r="B23" s="117"/>
      <c r="C23" s="118"/>
      <c r="D23" s="118"/>
      <c r="E23" s="118"/>
      <c r="F23" s="118"/>
      <c r="G23" s="118"/>
      <c r="H23" s="118"/>
      <c r="I23" s="118"/>
      <c r="J23" s="119"/>
      <c r="K23" s="6"/>
      <c r="L23" s="7"/>
      <c r="M23" s="63"/>
    </row>
    <row r="24" spans="2:14" ht="33" customHeight="1">
      <c r="B24" s="120"/>
      <c r="C24" s="121"/>
      <c r="D24" s="121"/>
      <c r="E24" s="121"/>
      <c r="F24" s="121"/>
      <c r="G24" s="121"/>
      <c r="H24" s="121"/>
      <c r="I24" s="121"/>
      <c r="J24" s="122"/>
      <c r="K24" s="6"/>
      <c r="L24" s="7"/>
      <c r="M24" s="63"/>
    </row>
    <row r="25" spans="2:14" ht="7.5" customHeight="1">
      <c r="L25" s="7"/>
    </row>
    <row r="26" spans="2:14" ht="16.5" customHeight="1">
      <c r="C26" s="108" t="s">
        <v>11</v>
      </c>
      <c r="D26" s="108"/>
      <c r="E26" s="108"/>
      <c r="F26" s="108"/>
      <c r="G26" s="108"/>
      <c r="H26" s="108"/>
      <c r="I26" s="108"/>
      <c r="J26" s="108"/>
      <c r="K26" s="108"/>
      <c r="L26" s="7"/>
    </row>
    <row r="27" spans="2:14" s="94" customFormat="1" ht="16.5" customHeight="1">
      <c r="C27" s="105" t="s">
        <v>177</v>
      </c>
      <c r="D27" s="105"/>
      <c r="E27" s="105"/>
      <c r="F27" s="105"/>
      <c r="G27" s="105"/>
      <c r="H27" s="105"/>
      <c r="I27" s="105"/>
      <c r="J27" s="105"/>
      <c r="K27" s="105"/>
      <c r="L27" s="20"/>
    </row>
    <row r="28" spans="2:14" s="94" customFormat="1" ht="16.5" customHeight="1">
      <c r="C28" s="105" t="s">
        <v>117</v>
      </c>
      <c r="D28" s="105"/>
      <c r="E28" s="105"/>
      <c r="F28" s="105"/>
      <c r="G28" s="105"/>
      <c r="H28" s="105"/>
      <c r="I28" s="105"/>
      <c r="J28" s="105"/>
      <c r="K28" s="105"/>
      <c r="L28" s="20"/>
    </row>
    <row r="29" spans="2:14" s="95" customFormat="1" ht="16.5" customHeight="1">
      <c r="C29" s="105" t="s">
        <v>140</v>
      </c>
      <c r="D29" s="105"/>
      <c r="E29" s="105"/>
      <c r="F29" s="105"/>
      <c r="G29" s="105"/>
      <c r="H29" s="105"/>
      <c r="I29" s="105"/>
      <c r="J29" s="105"/>
      <c r="K29" s="105"/>
      <c r="L29" s="7"/>
    </row>
    <row r="30" spans="2:14" ht="16.5" customHeight="1">
      <c r="C30" s="27"/>
      <c r="D30" s="27"/>
      <c r="E30" s="27"/>
      <c r="F30" s="27"/>
      <c r="L30" s="7"/>
    </row>
    <row r="31" spans="2:14" ht="10.5" customHeight="1">
      <c r="C31" s="27"/>
      <c r="D31" s="27"/>
      <c r="E31" s="27"/>
      <c r="F31" s="27"/>
      <c r="L31" s="7"/>
    </row>
    <row r="32" spans="2:14" ht="12.75">
      <c r="C32" s="27"/>
      <c r="D32" s="27"/>
      <c r="E32" s="27"/>
      <c r="F32" s="27"/>
      <c r="L32" s="7"/>
    </row>
    <row r="33" spans="1:13" ht="12.75">
      <c r="L33" s="7"/>
    </row>
    <row r="34" spans="1:13" ht="12.75">
      <c r="L34" s="7"/>
    </row>
    <row r="35" spans="1:13" ht="20.25" customHeight="1">
      <c r="L35" s="7"/>
    </row>
    <row r="36" spans="1:13" ht="7.5" customHeight="1">
      <c r="L36" s="7"/>
    </row>
    <row r="37" spans="1:13" ht="27" customHeight="1">
      <c r="A37" s="12" t="s">
        <v>33</v>
      </c>
      <c r="B37" s="12"/>
    </row>
    <row r="38" spans="1:13" ht="15" customHeight="1">
      <c r="A38" s="12"/>
      <c r="B38" s="1" t="s">
        <v>34</v>
      </c>
    </row>
    <row r="39" spans="1:13" ht="23.25" customHeight="1">
      <c r="B39" s="33" t="s">
        <v>32</v>
      </c>
    </row>
    <row r="40" spans="1:13" ht="26.25" customHeight="1">
      <c r="A40" s="101" t="s">
        <v>13</v>
      </c>
      <c r="B40" s="101"/>
      <c r="C40" s="101"/>
      <c r="D40" s="101"/>
      <c r="E40" s="101"/>
      <c r="F40" s="101"/>
      <c r="G40" s="101"/>
      <c r="H40" s="101"/>
      <c r="I40" s="101"/>
      <c r="J40" s="101"/>
    </row>
    <row r="41" spans="1:13" ht="49.5" customHeight="1">
      <c r="C41" s="59" t="s">
        <v>121</v>
      </c>
      <c r="D41" s="104" t="s">
        <v>14</v>
      </c>
      <c r="E41" s="104"/>
      <c r="F41" s="103"/>
      <c r="G41" s="103"/>
      <c r="H41" s="103"/>
      <c r="I41" s="103"/>
      <c r="J41" s="103"/>
      <c r="M41" s="21"/>
    </row>
    <row r="42" spans="1:13" ht="49.5" customHeight="1">
      <c r="C42" s="59" t="s">
        <v>123</v>
      </c>
      <c r="D42" s="104" t="s">
        <v>15</v>
      </c>
      <c r="E42" s="104"/>
      <c r="F42" s="103" t="s">
        <v>22</v>
      </c>
      <c r="G42" s="103"/>
      <c r="H42" s="103"/>
      <c r="I42" s="103"/>
      <c r="J42" s="103"/>
      <c r="M42" s="21"/>
    </row>
    <row r="43" spans="1:13" ht="36.75" customHeight="1">
      <c r="A43" s="101" t="s">
        <v>16</v>
      </c>
      <c r="B43" s="101"/>
      <c r="C43" s="101"/>
      <c r="D43" s="101"/>
      <c r="E43" s="101"/>
      <c r="F43" s="101"/>
      <c r="G43" s="101"/>
      <c r="H43" s="101"/>
      <c r="I43" s="101"/>
      <c r="J43" s="101"/>
      <c r="M43" s="21"/>
    </row>
    <row r="44" spans="1:13" ht="45.75" customHeight="1">
      <c r="C44" s="59" t="s">
        <v>161</v>
      </c>
      <c r="D44" s="106" t="s">
        <v>158</v>
      </c>
      <c r="E44" s="107"/>
      <c r="F44" s="103" t="s">
        <v>157</v>
      </c>
      <c r="G44" s="103"/>
      <c r="H44" s="103"/>
      <c r="I44" s="103"/>
      <c r="J44" s="103"/>
      <c r="M44" s="21"/>
    </row>
    <row r="45" spans="1:13" ht="53.25" customHeight="1">
      <c r="C45" s="59" t="s">
        <v>119</v>
      </c>
      <c r="D45" s="104" t="s">
        <v>17</v>
      </c>
      <c r="E45" s="104"/>
      <c r="F45" s="103" t="s">
        <v>18</v>
      </c>
      <c r="G45" s="103"/>
      <c r="H45" s="103"/>
      <c r="I45" s="103"/>
      <c r="J45" s="103"/>
      <c r="M45" s="21"/>
    </row>
    <row r="46" spans="1:13" ht="36.75" customHeight="1">
      <c r="A46" s="101" t="s">
        <v>19</v>
      </c>
      <c r="B46" s="101"/>
      <c r="C46" s="101"/>
      <c r="D46" s="101"/>
      <c r="E46" s="101"/>
      <c r="F46" s="101"/>
      <c r="G46" s="101"/>
      <c r="H46" s="101"/>
      <c r="I46" s="101"/>
      <c r="J46" s="101"/>
      <c r="M46" s="21"/>
    </row>
    <row r="47" spans="1:13" ht="39" customHeight="1">
      <c r="C47" s="59" t="s">
        <v>154</v>
      </c>
      <c r="D47" s="102" t="s">
        <v>20</v>
      </c>
      <c r="E47" s="102"/>
      <c r="F47" s="103"/>
      <c r="G47" s="103"/>
      <c r="H47" s="103"/>
      <c r="I47" s="103"/>
      <c r="J47" s="103"/>
      <c r="M47" s="21"/>
    </row>
    <row r="48" spans="1:13" ht="32.25" customHeight="1">
      <c r="C48" s="59" t="s">
        <v>155</v>
      </c>
      <c r="D48" s="102" t="s">
        <v>21</v>
      </c>
      <c r="E48" s="102"/>
      <c r="F48" s="103"/>
      <c r="G48" s="103"/>
      <c r="H48" s="103"/>
      <c r="I48" s="103"/>
      <c r="J48" s="103"/>
    </row>
    <row r="49" spans="3:10" ht="32.25" customHeight="1">
      <c r="C49" s="59" t="s">
        <v>156</v>
      </c>
      <c r="D49" s="102" t="s">
        <v>159</v>
      </c>
      <c r="E49" s="102"/>
      <c r="F49" s="103"/>
      <c r="G49" s="103"/>
      <c r="H49" s="103"/>
      <c r="I49" s="103"/>
      <c r="J49" s="103"/>
    </row>
    <row r="50" spans="3:10" ht="17.25" customHeight="1">
      <c r="C50" s="60"/>
      <c r="D50" s="61"/>
      <c r="E50" s="61"/>
      <c r="F50" s="62"/>
      <c r="G50" s="62"/>
      <c r="H50" s="62"/>
      <c r="I50" s="62"/>
      <c r="J50" s="62"/>
    </row>
    <row r="51" spans="3:10" ht="23.25" customHeight="1">
      <c r="C51" s="97" t="s">
        <v>115</v>
      </c>
      <c r="D51" s="98"/>
      <c r="E51" s="98"/>
    </row>
    <row r="52" spans="3:10" ht="165.75" customHeight="1">
      <c r="C52" s="99" t="s">
        <v>116</v>
      </c>
      <c r="D52" s="100"/>
      <c r="E52" s="100"/>
      <c r="F52" s="100"/>
      <c r="G52" s="100"/>
      <c r="H52" s="100"/>
      <c r="I52" s="100"/>
      <c r="J52" s="100"/>
    </row>
    <row r="56" spans="3:10">
      <c r="C56" s="1" t="s">
        <v>157</v>
      </c>
      <c r="D56" s="1" t="s">
        <v>157</v>
      </c>
    </row>
  </sheetData>
  <mergeCells count="38">
    <mergeCell ref="C7:J7"/>
    <mergeCell ref="B20:J24"/>
    <mergeCell ref="H1:K1"/>
    <mergeCell ref="A2:D2"/>
    <mergeCell ref="H3:I3"/>
    <mergeCell ref="H4:I4"/>
    <mergeCell ref="H5:I5"/>
    <mergeCell ref="E16:F16"/>
    <mergeCell ref="I16:J16"/>
    <mergeCell ref="C26:K26"/>
    <mergeCell ref="I10:J10"/>
    <mergeCell ref="I11:J11"/>
    <mergeCell ref="I12:J12"/>
    <mergeCell ref="I13:J13"/>
    <mergeCell ref="I14:J14"/>
    <mergeCell ref="I15:J15"/>
    <mergeCell ref="D45:E45"/>
    <mergeCell ref="F45:J45"/>
    <mergeCell ref="C27:K27"/>
    <mergeCell ref="C28:K28"/>
    <mergeCell ref="C29:K29"/>
    <mergeCell ref="A40:J40"/>
    <mergeCell ref="D41:E41"/>
    <mergeCell ref="F41:J41"/>
    <mergeCell ref="D42:E42"/>
    <mergeCell ref="F42:J42"/>
    <mergeCell ref="A43:J43"/>
    <mergeCell ref="D44:E44"/>
    <mergeCell ref="F44:J44"/>
    <mergeCell ref="C51:E51"/>
    <mergeCell ref="C52:J52"/>
    <mergeCell ref="A46:J46"/>
    <mergeCell ref="D47:E47"/>
    <mergeCell ref="F47:J47"/>
    <mergeCell ref="D48:E48"/>
    <mergeCell ref="F48:J48"/>
    <mergeCell ref="D49:E49"/>
    <mergeCell ref="F49:J49"/>
  </mergeCells>
  <phoneticPr fontId="2"/>
  <hyperlinks>
    <hyperlink ref="B39" r:id="rId1" xr:uid="{2A56B65E-0BBC-4E08-A037-AADB7867801C}"/>
    <hyperlink ref="H10" location="勘定科目!A2" display="勘定科目!A2" xr:uid="{D3405DD1-25DA-41A2-9B69-7A8C680DE5BF}"/>
    <hyperlink ref="C10" location="間接経費執行希望書!A39" display="執行理由" xr:uid="{CB0C8678-4F1C-413F-BEB5-66435EA5875F}"/>
  </hyperlinks>
  <pageMargins left="0.43307086614173229" right="0.23622047244094491" top="0.55118110236220474" bottom="0.35433070866141736" header="0.31496062992125984" footer="0.31496062992125984"/>
  <pageSetup paperSize="9" scale="96" orientation="portrait" r:id="rId2"/>
  <rowBreaks count="1" manualBreakCount="1">
    <brk id="36" max="16383" man="1"/>
  </rowBreak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13633AF7-18EF-4D0C-83C2-B2ADE4675E24}">
          <x14:formula1>
            <xm:f>Work!$K$8:$K$31</xm:f>
          </x14:formula1>
          <xm:sqref>H11:H15</xm:sqref>
        </x14:dataValidation>
        <x14:dataValidation type="list" allowBlank="1" showInputMessage="1" showErrorMessage="1" xr:uid="{8D0BDE00-7481-4A48-9460-35E4D2F400AE}">
          <x14:formula1>
            <xm:f>Work!$B$9:$B$15</xm:f>
          </x14:formula1>
          <xm:sqref>C11:C15</xm:sqref>
        </x14:dataValidation>
        <x14:dataValidation type="list" allowBlank="1" showInputMessage="1" showErrorMessage="1" xr:uid="{F6328D7D-1917-436A-A852-57B0ECF52A7F}">
          <x14:formula1>
            <xm:f>Work!$B$29:$B$40</xm:f>
          </x14:formula1>
          <xm:sqref>H4:I4</xm:sqref>
        </x14:dataValidation>
        <x14:dataValidation type="list" allowBlank="1" showInputMessage="1" showErrorMessage="1" xr:uid="{BCD5D4D5-06DE-4A72-B1BB-7851A2175DBA}">
          <x14:formula1>
            <xm:f>Work!$B$20:$B$26</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4483C-D1A6-48DE-9CB1-996886B839A3}">
  <dimension ref="A1:N36"/>
  <sheetViews>
    <sheetView showGridLines="0" tabSelected="1" showRuler="0" showWhiteSpace="0" view="pageLayout" zoomScaleNormal="100" workbookViewId="0">
      <selection activeCell="C26" sqref="C26:K26"/>
    </sheetView>
  </sheetViews>
  <sheetFormatPr defaultColWidth="8.875" defaultRowHeight="11.25"/>
  <cols>
    <col min="1" max="1" width="1.75" style="1" customWidth="1"/>
    <col min="2" max="2" width="3" style="1" customWidth="1"/>
    <col min="3" max="3" width="7.75" style="1" customWidth="1"/>
    <col min="4" max="4" width="23" style="1" customWidth="1"/>
    <col min="5" max="5" width="13.5" style="1" customWidth="1"/>
    <col min="6" max="6" width="5.625" style="1" customWidth="1"/>
    <col min="7" max="7" width="12.375" style="1" customWidth="1"/>
    <col min="8" max="8" width="11.25" style="1" customWidth="1"/>
    <col min="9" max="9" width="10.875" style="1" customWidth="1"/>
    <col min="10" max="10" width="2.625" style="1" customWidth="1"/>
    <col min="11" max="11" width="1.125" style="1" customWidth="1"/>
    <col min="12" max="12" width="9.75" style="1" customWidth="1"/>
    <col min="13" max="16384" width="8.875" style="1"/>
  </cols>
  <sheetData>
    <row r="1" spans="1:14" ht="17.25" customHeight="1">
      <c r="H1" s="123">
        <v>45748</v>
      </c>
      <c r="I1" s="123"/>
      <c r="J1" s="123"/>
      <c r="K1" s="123"/>
    </row>
    <row r="2" spans="1:14" ht="21" customHeight="1">
      <c r="A2" s="124" t="s">
        <v>7</v>
      </c>
      <c r="B2" s="124"/>
      <c r="C2" s="124"/>
      <c r="D2" s="124"/>
      <c r="H2" s="6"/>
      <c r="I2" s="6"/>
    </row>
    <row r="3" spans="1:14" ht="21" customHeight="1">
      <c r="G3" s="64" t="s">
        <v>130</v>
      </c>
      <c r="H3" s="138" t="s">
        <v>134</v>
      </c>
      <c r="I3" s="138"/>
      <c r="J3" s="65"/>
      <c r="K3" s="2"/>
    </row>
    <row r="4" spans="1:14" ht="21" customHeight="1">
      <c r="G4" s="64" t="s">
        <v>141</v>
      </c>
      <c r="H4" s="139" t="s">
        <v>148</v>
      </c>
      <c r="I4" s="139"/>
      <c r="J4" s="2"/>
    </row>
    <row r="5" spans="1:14" ht="21" customHeight="1">
      <c r="G5" s="64" t="s">
        <v>98</v>
      </c>
      <c r="H5" s="139" t="s">
        <v>139</v>
      </c>
      <c r="I5" s="139"/>
      <c r="J5" s="66" t="s">
        <v>23</v>
      </c>
      <c r="K5" s="2"/>
    </row>
    <row r="6" spans="1:14" ht="11.25" customHeight="1">
      <c r="C6" s="76"/>
      <c r="D6" s="76"/>
      <c r="E6" s="76"/>
      <c r="F6" s="76"/>
      <c r="G6" s="76"/>
      <c r="H6" s="76"/>
      <c r="I6" s="76"/>
      <c r="J6" s="76"/>
      <c r="K6" s="76"/>
    </row>
    <row r="7" spans="1:14" ht="45.75" customHeight="1">
      <c r="C7" s="113" t="s">
        <v>10</v>
      </c>
      <c r="D7" s="113"/>
      <c r="E7" s="113"/>
      <c r="F7" s="113"/>
      <c r="G7" s="113"/>
      <c r="H7" s="113"/>
      <c r="I7" s="113"/>
      <c r="J7" s="113"/>
      <c r="K7" s="76"/>
    </row>
    <row r="8" spans="1:14" ht="12.75" customHeight="1">
      <c r="C8" s="76"/>
      <c r="D8" s="76"/>
      <c r="E8" s="13"/>
      <c r="F8" s="76"/>
      <c r="G8" s="76"/>
      <c r="H8" s="76"/>
      <c r="I8" s="76"/>
      <c r="J8" s="76"/>
      <c r="K8" s="76"/>
    </row>
    <row r="9" spans="1:14" ht="17.25" customHeight="1">
      <c r="C9" s="3" t="s">
        <v>8</v>
      </c>
    </row>
    <row r="10" spans="1:14" ht="37.5" customHeight="1" thickBot="1">
      <c r="B10" s="78"/>
      <c r="C10" s="70" t="s">
        <v>1</v>
      </c>
      <c r="D10" s="78" t="s">
        <v>2</v>
      </c>
      <c r="E10" s="78" t="s">
        <v>3</v>
      </c>
      <c r="F10" s="78" t="s">
        <v>4</v>
      </c>
      <c r="G10" s="78" t="s">
        <v>6</v>
      </c>
      <c r="H10" s="79" t="s">
        <v>166</v>
      </c>
      <c r="I10" s="140" t="s">
        <v>5</v>
      </c>
      <c r="J10" s="140"/>
      <c r="K10" s="8"/>
    </row>
    <row r="11" spans="1:14" ht="34.5" customHeight="1" thickTop="1">
      <c r="B11" s="80">
        <v>1</v>
      </c>
      <c r="C11" s="81" t="s">
        <v>118</v>
      </c>
      <c r="D11" s="82" t="s">
        <v>164</v>
      </c>
      <c r="E11" s="83" t="s">
        <v>165</v>
      </c>
      <c r="F11" s="84">
        <v>2</v>
      </c>
      <c r="G11" s="85">
        <v>95000</v>
      </c>
      <c r="H11" s="86" t="s">
        <v>51</v>
      </c>
      <c r="I11" s="141" t="s">
        <v>168</v>
      </c>
      <c r="J11" s="142"/>
      <c r="K11" s="6"/>
      <c r="L11" s="10"/>
      <c r="N11" s="63"/>
    </row>
    <row r="12" spans="1:14" ht="34.5" customHeight="1" thickBot="1">
      <c r="B12" s="87">
        <v>2</v>
      </c>
      <c r="C12" s="88" t="s">
        <v>118</v>
      </c>
      <c r="D12" s="89" t="s">
        <v>167</v>
      </c>
      <c r="E12" s="90"/>
      <c r="F12" s="91">
        <v>2</v>
      </c>
      <c r="G12" s="92">
        <v>860</v>
      </c>
      <c r="H12" s="93" t="s">
        <v>66</v>
      </c>
      <c r="I12" s="143" t="s">
        <v>168</v>
      </c>
      <c r="J12" s="144"/>
      <c r="K12" s="6"/>
      <c r="L12" s="10"/>
      <c r="N12" s="63"/>
    </row>
    <row r="13" spans="1:14" ht="34.5" customHeight="1" thickTop="1">
      <c r="B13" s="28">
        <v>3</v>
      </c>
      <c r="C13" s="31"/>
      <c r="D13" s="30"/>
      <c r="E13" s="77"/>
      <c r="F13" s="28"/>
      <c r="G13" s="29"/>
      <c r="H13" s="67"/>
      <c r="I13" s="145"/>
      <c r="J13" s="145"/>
      <c r="K13" s="6"/>
      <c r="L13" s="10"/>
      <c r="N13" s="63"/>
    </row>
    <row r="14" spans="1:14" ht="34.5" customHeight="1">
      <c r="B14" s="22">
        <v>4</v>
      </c>
      <c r="C14" s="32"/>
      <c r="D14" s="23"/>
      <c r="E14" s="75"/>
      <c r="F14" s="22"/>
      <c r="G14" s="24"/>
      <c r="H14" s="67"/>
      <c r="I14" s="112"/>
      <c r="J14" s="112"/>
      <c r="K14" s="6"/>
      <c r="L14" s="10"/>
      <c r="N14" s="63"/>
    </row>
    <row r="15" spans="1:14" ht="34.5" customHeight="1">
      <c r="B15" s="22">
        <v>5</v>
      </c>
      <c r="C15" s="32"/>
      <c r="D15" s="25"/>
      <c r="E15" s="75"/>
      <c r="F15" s="22"/>
      <c r="G15" s="24"/>
      <c r="H15" s="67"/>
      <c r="I15" s="112"/>
      <c r="J15" s="112"/>
      <c r="K15" s="6"/>
      <c r="L15" s="7"/>
      <c r="N15" s="63"/>
    </row>
    <row r="16" spans="1:14" ht="23.25" customHeight="1">
      <c r="C16" s="14"/>
      <c r="D16" s="14"/>
      <c r="E16" s="127" t="s">
        <v>9</v>
      </c>
      <c r="F16" s="127"/>
      <c r="G16" s="26">
        <f>SUM(G11:G15)</f>
        <v>95860</v>
      </c>
      <c r="H16" s="15"/>
      <c r="I16" s="128"/>
      <c r="J16" s="128"/>
      <c r="K16" s="6"/>
      <c r="L16" s="7"/>
      <c r="N16" s="63"/>
    </row>
    <row r="17" spans="2:14" ht="10.5" customHeight="1">
      <c r="C17" s="4"/>
      <c r="D17" s="4"/>
      <c r="E17" s="4"/>
      <c r="F17" s="4"/>
      <c r="G17" s="5"/>
      <c r="H17" s="6"/>
      <c r="I17" s="6"/>
      <c r="J17" s="6"/>
      <c r="K17" s="9"/>
      <c r="L17" s="7"/>
      <c r="N17" s="63"/>
    </row>
    <row r="18" spans="2:14" ht="15" customHeight="1">
      <c r="B18" s="11" t="s">
        <v>12</v>
      </c>
      <c r="L18" s="7"/>
    </row>
    <row r="19" spans="2:14" ht="15" customHeight="1">
      <c r="B19" s="1" t="s">
        <v>160</v>
      </c>
      <c r="L19" s="7"/>
    </row>
    <row r="20" spans="2:14" ht="33" customHeight="1">
      <c r="B20" s="129" t="s">
        <v>169</v>
      </c>
      <c r="C20" s="130"/>
      <c r="D20" s="130"/>
      <c r="E20" s="130"/>
      <c r="F20" s="130"/>
      <c r="G20" s="130"/>
      <c r="H20" s="130"/>
      <c r="I20" s="130"/>
      <c r="J20" s="131"/>
      <c r="L20" s="7"/>
      <c r="M20" s="63"/>
    </row>
    <row r="21" spans="2:14" ht="33" customHeight="1">
      <c r="B21" s="132"/>
      <c r="C21" s="133"/>
      <c r="D21" s="133"/>
      <c r="E21" s="133"/>
      <c r="F21" s="133"/>
      <c r="G21" s="133"/>
      <c r="H21" s="133"/>
      <c r="I21" s="133"/>
      <c r="J21" s="134"/>
      <c r="L21" s="7"/>
      <c r="M21" s="63"/>
    </row>
    <row r="22" spans="2:14" ht="33" customHeight="1">
      <c r="B22" s="132"/>
      <c r="C22" s="133"/>
      <c r="D22" s="133"/>
      <c r="E22" s="133"/>
      <c r="F22" s="133"/>
      <c r="G22" s="133"/>
      <c r="H22" s="133"/>
      <c r="I22" s="133"/>
      <c r="J22" s="134"/>
      <c r="L22" s="7"/>
      <c r="M22" s="63"/>
    </row>
    <row r="23" spans="2:14" ht="33" customHeight="1">
      <c r="B23" s="132"/>
      <c r="C23" s="133"/>
      <c r="D23" s="133"/>
      <c r="E23" s="133"/>
      <c r="F23" s="133"/>
      <c r="G23" s="133"/>
      <c r="H23" s="133"/>
      <c r="I23" s="133"/>
      <c r="J23" s="134"/>
      <c r="K23" s="6"/>
      <c r="L23" s="7"/>
      <c r="M23" s="63"/>
    </row>
    <row r="24" spans="2:14" ht="12" customHeight="1">
      <c r="B24" s="135"/>
      <c r="C24" s="136"/>
      <c r="D24" s="136"/>
      <c r="E24" s="136"/>
      <c r="F24" s="136"/>
      <c r="G24" s="136"/>
      <c r="H24" s="136"/>
      <c r="I24" s="136"/>
      <c r="J24" s="137"/>
      <c r="K24" s="6"/>
      <c r="L24" s="7"/>
      <c r="M24" s="63"/>
    </row>
    <row r="25" spans="2:14" ht="7.5" customHeight="1">
      <c r="L25" s="7"/>
    </row>
    <row r="26" spans="2:14" ht="16.5" customHeight="1">
      <c r="C26" s="108" t="s">
        <v>11</v>
      </c>
      <c r="D26" s="108"/>
      <c r="E26" s="108"/>
      <c r="F26" s="108"/>
      <c r="G26" s="108"/>
      <c r="H26" s="108"/>
      <c r="I26" s="108"/>
      <c r="J26" s="108"/>
      <c r="K26" s="108"/>
      <c r="L26" s="7"/>
    </row>
    <row r="27" spans="2:14" s="19" customFormat="1" ht="16.5" customHeight="1">
      <c r="C27" s="108" t="s">
        <v>31</v>
      </c>
      <c r="D27" s="108"/>
      <c r="E27" s="108"/>
      <c r="F27" s="108"/>
      <c r="G27" s="108"/>
      <c r="H27" s="108"/>
      <c r="I27" s="108"/>
      <c r="J27" s="108"/>
      <c r="K27" s="108"/>
      <c r="L27" s="20"/>
    </row>
    <row r="28" spans="2:14" s="19" customFormat="1" ht="16.5" customHeight="1">
      <c r="C28" s="108" t="s">
        <v>117</v>
      </c>
      <c r="D28" s="108"/>
      <c r="E28" s="108"/>
      <c r="F28" s="108"/>
      <c r="G28" s="108"/>
      <c r="H28" s="108"/>
      <c r="I28" s="108"/>
      <c r="J28" s="108"/>
      <c r="K28" s="108"/>
      <c r="L28" s="20"/>
    </row>
    <row r="29" spans="2:14" ht="16.5" customHeight="1">
      <c r="C29" s="108" t="s">
        <v>140</v>
      </c>
      <c r="D29" s="108"/>
      <c r="E29" s="108"/>
      <c r="F29" s="108"/>
      <c r="G29" s="108"/>
      <c r="H29" s="108"/>
      <c r="I29" s="108"/>
      <c r="J29" s="108"/>
      <c r="K29" s="108"/>
      <c r="L29" s="7"/>
    </row>
    <row r="30" spans="2:14" ht="16.5" customHeight="1">
      <c r="C30" s="27"/>
      <c r="D30" s="27"/>
      <c r="E30" s="27"/>
      <c r="F30" s="27"/>
      <c r="L30" s="7"/>
    </row>
    <row r="31" spans="2:14" ht="10.5" customHeight="1">
      <c r="C31" s="27"/>
      <c r="D31" s="27"/>
      <c r="E31" s="27"/>
      <c r="F31" s="27"/>
      <c r="L31" s="7"/>
    </row>
    <row r="32" spans="2:14" ht="12.75">
      <c r="C32" s="27"/>
      <c r="D32" s="27"/>
      <c r="E32" s="27"/>
      <c r="F32" s="27"/>
      <c r="L32" s="7"/>
    </row>
    <row r="33" spans="12:12" ht="12.75">
      <c r="L33" s="7"/>
    </row>
    <row r="34" spans="12:12" ht="12.75">
      <c r="L34" s="7"/>
    </row>
    <row r="35" spans="12:12" ht="20.25" customHeight="1">
      <c r="L35" s="7"/>
    </row>
    <row r="36" spans="12:12" ht="7.5" customHeight="1">
      <c r="L36" s="7"/>
    </row>
  </sheetData>
  <mergeCells count="19">
    <mergeCell ref="I15:J15"/>
    <mergeCell ref="H1:K1"/>
    <mergeCell ref="A2:D2"/>
    <mergeCell ref="H3:I3"/>
    <mergeCell ref="H4:I4"/>
    <mergeCell ref="H5:I5"/>
    <mergeCell ref="C7:J7"/>
    <mergeCell ref="I10:J10"/>
    <mergeCell ref="I11:J11"/>
    <mergeCell ref="I12:J12"/>
    <mergeCell ref="I13:J13"/>
    <mergeCell ref="I14:J14"/>
    <mergeCell ref="C29:K29"/>
    <mergeCell ref="E16:F16"/>
    <mergeCell ref="I16:J16"/>
    <mergeCell ref="B20:J24"/>
    <mergeCell ref="C26:K26"/>
    <mergeCell ref="C27:K27"/>
    <mergeCell ref="C28:K28"/>
  </mergeCells>
  <phoneticPr fontId="2"/>
  <hyperlinks>
    <hyperlink ref="H10" location="勘定科目!A2" display="勘定科目!A2" xr:uid="{9DB31B50-0025-4E71-8F78-BC424FFBA550}"/>
    <hyperlink ref="C10" location="間接経費執行希望書!A39" display="執行理由" xr:uid="{0E0B5268-68B9-45AA-BC19-9B8FC28F76B5}"/>
  </hyperlinks>
  <pageMargins left="0.43307086614173229" right="0.23622047244094491" top="0.55118110236220474" bottom="0.35433070866141736" header="0.31496062992125984" footer="0.31496062992125984"/>
  <pageSetup paperSize="9" scale="96"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F97E04A2-C89B-4C14-8060-60A2E2D5897E}">
          <x14:formula1>
            <xm:f>Work!$B$20:$B$26</xm:f>
          </x14:formula1>
          <xm:sqref>H3</xm:sqref>
        </x14:dataValidation>
        <x14:dataValidation type="list" allowBlank="1" showInputMessage="1" showErrorMessage="1" xr:uid="{6D52A741-46BD-4FA5-84CF-D711B793C659}">
          <x14:formula1>
            <xm:f>Work!$B$29:$B$40</xm:f>
          </x14:formula1>
          <xm:sqref>H4:I4</xm:sqref>
        </x14:dataValidation>
        <x14:dataValidation type="list" allowBlank="1" showInputMessage="1" showErrorMessage="1" xr:uid="{F827D1E3-9994-4868-8F69-700E389E44B4}">
          <x14:formula1>
            <xm:f>Work!$B$9:$B$14</xm:f>
          </x14:formula1>
          <xm:sqref>C12:C15</xm:sqref>
        </x14:dataValidation>
        <x14:dataValidation type="list" allowBlank="1" showInputMessage="1" showErrorMessage="1" xr:uid="{06608CA7-4D2C-401E-8BF1-2E1360B5F418}">
          <x14:formula1>
            <xm:f>Work!$B$9:$B$15</xm:f>
          </x14:formula1>
          <xm:sqref>C11</xm:sqref>
        </x14:dataValidation>
        <x14:dataValidation type="list" allowBlank="1" showInputMessage="1" showErrorMessage="1" xr:uid="{D22DC20D-F2B7-4DCA-81AD-F120CE1BA2ED}">
          <x14:formula1>
            <xm:f>Work!$K$8:$K$31</xm:f>
          </x14:formula1>
          <xm:sqref>H11:H15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4E076-840A-46FC-AA8C-AE6C063095A6}">
  <dimension ref="B2:H59"/>
  <sheetViews>
    <sheetView topLeftCell="A7" workbookViewId="0">
      <selection activeCell="H8" sqref="H8"/>
    </sheetView>
  </sheetViews>
  <sheetFormatPr defaultRowHeight="18.75"/>
  <cols>
    <col min="1" max="1" width="1.875" customWidth="1"/>
    <col min="2" max="2" width="13.75" customWidth="1"/>
    <col min="3" max="3" width="7.5" style="34" customWidth="1"/>
    <col min="4" max="4" width="15" customWidth="1"/>
    <col min="6" max="7" width="8.5" customWidth="1"/>
    <col min="8" max="8" width="49.625" style="35" customWidth="1"/>
  </cols>
  <sheetData>
    <row r="2" spans="2:8">
      <c r="B2" t="s">
        <v>93</v>
      </c>
    </row>
    <row r="4" spans="2:8">
      <c r="B4" t="s">
        <v>95</v>
      </c>
    </row>
    <row r="5" spans="2:8" ht="37.5">
      <c r="B5" s="36" t="s">
        <v>99</v>
      </c>
      <c r="C5" s="157" t="s">
        <v>35</v>
      </c>
      <c r="D5" s="157"/>
      <c r="E5" s="37" t="s">
        <v>36</v>
      </c>
      <c r="F5" s="158" t="s">
        <v>37</v>
      </c>
      <c r="G5" s="158"/>
      <c r="H5" s="38" t="s">
        <v>38</v>
      </c>
    </row>
    <row r="6" spans="2:8">
      <c r="B6" s="159" t="s">
        <v>40</v>
      </c>
      <c r="C6" s="161" t="s">
        <v>39</v>
      </c>
      <c r="D6" s="161"/>
      <c r="E6" s="161"/>
      <c r="F6" s="161"/>
      <c r="G6" s="161"/>
      <c r="H6" s="162"/>
    </row>
    <row r="7" spans="2:8" ht="37.5">
      <c r="B7" s="155"/>
      <c r="C7" s="39"/>
      <c r="D7" s="40" t="s">
        <v>100</v>
      </c>
      <c r="E7" s="40" t="s">
        <v>101</v>
      </c>
      <c r="F7" s="150">
        <v>602210</v>
      </c>
      <c r="G7" s="150"/>
      <c r="H7" s="41" t="s">
        <v>176</v>
      </c>
    </row>
    <row r="8" spans="2:8" ht="37.5">
      <c r="B8" s="155"/>
      <c r="C8" s="42"/>
      <c r="D8" s="40" t="s">
        <v>102</v>
      </c>
      <c r="E8" s="40" t="s">
        <v>101</v>
      </c>
      <c r="F8" s="150">
        <v>602239</v>
      </c>
      <c r="G8" s="150"/>
      <c r="H8" s="41" t="s">
        <v>175</v>
      </c>
    </row>
    <row r="9" spans="2:8" ht="37.5">
      <c r="B9" s="160"/>
      <c r="C9" s="43"/>
      <c r="D9" s="44" t="s">
        <v>103</v>
      </c>
      <c r="E9" s="44" t="s">
        <v>101</v>
      </c>
      <c r="F9" s="153">
        <v>602231</v>
      </c>
      <c r="G9" s="153"/>
      <c r="H9" s="45" t="s">
        <v>42</v>
      </c>
    </row>
    <row r="11" spans="2:8">
      <c r="B11" t="s">
        <v>94</v>
      </c>
    </row>
    <row r="12" spans="2:8" s="46" customFormat="1" ht="37.5">
      <c r="B12" s="36" t="s">
        <v>99</v>
      </c>
      <c r="C12" s="157" t="s">
        <v>35</v>
      </c>
      <c r="D12" s="157"/>
      <c r="E12" s="37" t="s">
        <v>36</v>
      </c>
      <c r="F12" s="158" t="s">
        <v>43</v>
      </c>
      <c r="G12" s="158"/>
      <c r="H12" s="38" t="s">
        <v>38</v>
      </c>
    </row>
    <row r="13" spans="2:8">
      <c r="B13" s="47"/>
      <c r="C13" s="48"/>
      <c r="D13" s="49"/>
      <c r="E13" s="49"/>
      <c r="F13" s="49" t="s">
        <v>44</v>
      </c>
      <c r="G13" s="49" t="s">
        <v>45</v>
      </c>
      <c r="H13" s="50"/>
    </row>
    <row r="14" spans="2:8">
      <c r="B14" s="155" t="s">
        <v>47</v>
      </c>
      <c r="C14" s="146" t="s">
        <v>46</v>
      </c>
      <c r="D14" s="146"/>
      <c r="E14" s="146"/>
      <c r="F14" s="146"/>
      <c r="G14" s="146"/>
      <c r="H14" s="156"/>
    </row>
    <row r="15" spans="2:8" ht="47.25">
      <c r="B15" s="155"/>
      <c r="C15" s="39"/>
      <c r="D15" s="51" t="s">
        <v>0</v>
      </c>
      <c r="E15" s="51" t="s">
        <v>48</v>
      </c>
      <c r="F15" s="51">
        <v>610110</v>
      </c>
      <c r="G15" s="51">
        <v>650110</v>
      </c>
      <c r="H15" s="52" t="s">
        <v>104</v>
      </c>
    </row>
    <row r="16" spans="2:8" ht="24.75" customHeight="1">
      <c r="B16" s="155"/>
      <c r="C16" s="42"/>
      <c r="D16" s="53" t="s">
        <v>49</v>
      </c>
      <c r="E16" s="53" t="s">
        <v>41</v>
      </c>
      <c r="F16" s="53">
        <v>610120</v>
      </c>
      <c r="G16" s="53">
        <v>650120</v>
      </c>
      <c r="H16" s="41" t="s">
        <v>50</v>
      </c>
    </row>
    <row r="17" spans="2:8" ht="47.25">
      <c r="B17" s="155"/>
      <c r="C17" s="42"/>
      <c r="D17" s="53" t="s">
        <v>51</v>
      </c>
      <c r="E17" s="53" t="s">
        <v>41</v>
      </c>
      <c r="F17" s="53">
        <v>610130</v>
      </c>
      <c r="G17" s="53">
        <v>650130</v>
      </c>
      <c r="H17" s="41" t="s">
        <v>170</v>
      </c>
    </row>
    <row r="18" spans="2:8">
      <c r="B18" s="54" t="s">
        <v>52</v>
      </c>
      <c r="C18" s="48"/>
      <c r="D18" s="51" t="s">
        <v>53</v>
      </c>
      <c r="E18" s="51" t="s">
        <v>48</v>
      </c>
      <c r="F18" s="51">
        <v>610140</v>
      </c>
      <c r="G18" s="51">
        <v>650140</v>
      </c>
      <c r="H18" s="41" t="s">
        <v>54</v>
      </c>
    </row>
    <row r="19" spans="2:8">
      <c r="B19" s="55"/>
      <c r="C19" s="146" t="s">
        <v>55</v>
      </c>
      <c r="D19" s="146"/>
      <c r="E19" s="146"/>
      <c r="F19" s="146"/>
      <c r="G19" s="146"/>
      <c r="H19" s="156"/>
    </row>
    <row r="20" spans="2:8" ht="31.5">
      <c r="B20" s="155" t="s">
        <v>47</v>
      </c>
      <c r="C20" s="39"/>
      <c r="D20" s="51" t="s">
        <v>56</v>
      </c>
      <c r="E20" s="51" t="s">
        <v>48</v>
      </c>
      <c r="F20" s="51">
        <v>610213</v>
      </c>
      <c r="G20" s="51">
        <v>650213</v>
      </c>
      <c r="H20" s="52" t="s">
        <v>105</v>
      </c>
    </row>
    <row r="21" spans="2:8" ht="31.5">
      <c r="B21" s="155"/>
      <c r="C21" s="42"/>
      <c r="D21" s="53" t="s">
        <v>57</v>
      </c>
      <c r="E21" s="53" t="s">
        <v>41</v>
      </c>
      <c r="F21" s="53">
        <v>610220</v>
      </c>
      <c r="G21" s="53">
        <v>650220</v>
      </c>
      <c r="H21" s="41" t="s">
        <v>171</v>
      </c>
    </row>
    <row r="22" spans="2:8" ht="94.5">
      <c r="B22" s="54" t="s">
        <v>52</v>
      </c>
      <c r="C22" s="42"/>
      <c r="D22" s="53" t="s">
        <v>58</v>
      </c>
      <c r="E22" s="53" t="s">
        <v>41</v>
      </c>
      <c r="F22" s="53">
        <v>610230</v>
      </c>
      <c r="G22" s="53">
        <v>650230</v>
      </c>
      <c r="H22" s="41" t="s">
        <v>106</v>
      </c>
    </row>
    <row r="23" spans="2:8" ht="31.5">
      <c r="B23" s="155" t="s">
        <v>59</v>
      </c>
      <c r="C23" s="42"/>
      <c r="D23" s="53" t="s">
        <v>60</v>
      </c>
      <c r="E23" s="53" t="s">
        <v>41</v>
      </c>
      <c r="F23" s="53">
        <v>610413</v>
      </c>
      <c r="G23" s="53"/>
      <c r="H23" s="41" t="s">
        <v>61</v>
      </c>
    </row>
    <row r="24" spans="2:8">
      <c r="B24" s="155"/>
      <c r="C24" s="42"/>
      <c r="D24" s="53"/>
      <c r="E24" s="53"/>
      <c r="F24" s="53"/>
      <c r="G24" s="53"/>
      <c r="H24" s="41"/>
    </row>
    <row r="25" spans="2:8" ht="47.25">
      <c r="B25" s="155"/>
      <c r="C25" s="48"/>
      <c r="D25" s="53" t="s">
        <v>62</v>
      </c>
      <c r="E25" s="53" t="s">
        <v>41</v>
      </c>
      <c r="F25" s="53">
        <v>610420</v>
      </c>
      <c r="G25" s="53">
        <v>650420</v>
      </c>
      <c r="H25" s="41" t="s">
        <v>96</v>
      </c>
    </row>
    <row r="26" spans="2:8">
      <c r="B26" s="55"/>
      <c r="C26" s="146" t="s">
        <v>63</v>
      </c>
      <c r="D26" s="146"/>
      <c r="E26" s="146"/>
      <c r="F26" s="146"/>
      <c r="G26" s="146"/>
      <c r="H26" s="156"/>
    </row>
    <row r="27" spans="2:8">
      <c r="B27" s="155" t="s">
        <v>52</v>
      </c>
      <c r="C27" s="39"/>
      <c r="D27" s="53" t="s">
        <v>64</v>
      </c>
      <c r="E27" s="53" t="s">
        <v>41</v>
      </c>
      <c r="F27" s="53">
        <v>610710</v>
      </c>
      <c r="G27" s="53">
        <v>650710</v>
      </c>
      <c r="H27" s="41" t="s">
        <v>65</v>
      </c>
    </row>
    <row r="28" spans="2:8" ht="31.5">
      <c r="B28" s="155"/>
      <c r="C28" s="48"/>
      <c r="D28" s="53" t="s">
        <v>66</v>
      </c>
      <c r="E28" s="53" t="s">
        <v>41</v>
      </c>
      <c r="F28" s="53">
        <v>610720</v>
      </c>
      <c r="G28" s="53">
        <v>650720</v>
      </c>
      <c r="H28" s="41" t="s">
        <v>107</v>
      </c>
    </row>
    <row r="29" spans="2:8">
      <c r="B29" s="55"/>
      <c r="C29" s="146" t="s">
        <v>67</v>
      </c>
      <c r="D29" s="146"/>
      <c r="E29" s="146"/>
      <c r="F29" s="146"/>
      <c r="G29" s="146"/>
      <c r="H29" s="156"/>
    </row>
    <row r="30" spans="2:8" ht="47.25">
      <c r="B30" s="54" t="s">
        <v>52</v>
      </c>
      <c r="C30" s="39"/>
      <c r="D30" s="53" t="s">
        <v>68</v>
      </c>
      <c r="E30" s="53" t="s">
        <v>48</v>
      </c>
      <c r="F30" s="53">
        <v>610810</v>
      </c>
      <c r="G30" s="53">
        <v>650810</v>
      </c>
      <c r="H30" s="41" t="s">
        <v>108</v>
      </c>
    </row>
    <row r="31" spans="2:8">
      <c r="B31" s="55"/>
      <c r="C31" s="48"/>
      <c r="D31" s="53" t="s">
        <v>69</v>
      </c>
      <c r="E31" s="53" t="s">
        <v>48</v>
      </c>
      <c r="F31" s="53">
        <v>610820</v>
      </c>
      <c r="G31" s="53">
        <v>650820</v>
      </c>
      <c r="H31" s="41" t="s">
        <v>70</v>
      </c>
    </row>
    <row r="32" spans="2:8">
      <c r="B32" s="55"/>
      <c r="C32" s="146" t="s">
        <v>71</v>
      </c>
      <c r="D32" s="146"/>
      <c r="E32" s="146"/>
      <c r="F32" s="146"/>
      <c r="G32" s="146"/>
      <c r="H32" s="156"/>
    </row>
    <row r="33" spans="2:8">
      <c r="B33" s="54" t="s">
        <v>52</v>
      </c>
      <c r="C33" s="56"/>
      <c r="D33" s="53" t="s">
        <v>71</v>
      </c>
      <c r="E33" s="53" t="s">
        <v>41</v>
      </c>
      <c r="F33" s="53">
        <v>610900</v>
      </c>
      <c r="G33" s="53">
        <v>650900</v>
      </c>
      <c r="H33" s="41" t="s">
        <v>72</v>
      </c>
    </row>
    <row r="34" spans="2:8">
      <c r="B34" s="54"/>
      <c r="C34" s="146" t="s">
        <v>73</v>
      </c>
      <c r="D34" s="146"/>
      <c r="E34" s="146"/>
      <c r="F34" s="146"/>
      <c r="G34" s="146"/>
      <c r="H34" s="156"/>
    </row>
    <row r="35" spans="2:8" ht="31.5">
      <c r="B35" s="54" t="s">
        <v>52</v>
      </c>
      <c r="C35" s="56"/>
      <c r="D35" s="53" t="s">
        <v>73</v>
      </c>
      <c r="E35" s="53" t="s">
        <v>48</v>
      </c>
      <c r="F35" s="53">
        <v>611100</v>
      </c>
      <c r="G35" s="53">
        <v>651000</v>
      </c>
      <c r="H35" s="41" t="s">
        <v>109</v>
      </c>
    </row>
    <row r="36" spans="2:8">
      <c r="B36" s="54"/>
      <c r="C36" s="146" t="s">
        <v>74</v>
      </c>
      <c r="D36" s="146"/>
      <c r="E36" s="146"/>
      <c r="F36" s="146"/>
      <c r="G36" s="146"/>
      <c r="H36" s="156"/>
    </row>
    <row r="37" spans="2:8" ht="31.5">
      <c r="B37" s="54" t="s">
        <v>52</v>
      </c>
      <c r="C37" s="56"/>
      <c r="D37" s="53" t="s">
        <v>75</v>
      </c>
      <c r="E37" s="53" t="s">
        <v>48</v>
      </c>
      <c r="F37" s="53">
        <v>611330</v>
      </c>
      <c r="G37" s="53">
        <v>651330</v>
      </c>
      <c r="H37" s="41" t="s">
        <v>76</v>
      </c>
    </row>
    <row r="38" spans="2:8">
      <c r="B38" s="54"/>
      <c r="C38" s="56"/>
      <c r="D38" s="53" t="s">
        <v>77</v>
      </c>
      <c r="E38" s="53" t="s">
        <v>48</v>
      </c>
      <c r="F38" s="53">
        <v>611390</v>
      </c>
      <c r="G38" s="53">
        <v>651390</v>
      </c>
      <c r="H38" s="41" t="s">
        <v>78</v>
      </c>
    </row>
    <row r="39" spans="2:8">
      <c r="B39" s="54"/>
      <c r="C39" s="146" t="s">
        <v>79</v>
      </c>
      <c r="D39" s="146"/>
      <c r="E39" s="146"/>
      <c r="F39" s="146"/>
      <c r="G39" s="146"/>
      <c r="H39" s="156"/>
    </row>
    <row r="40" spans="2:8">
      <c r="B40" s="54" t="s">
        <v>52</v>
      </c>
      <c r="C40" s="56"/>
      <c r="D40" s="53" t="s">
        <v>79</v>
      </c>
      <c r="E40" s="53" t="s">
        <v>41</v>
      </c>
      <c r="F40" s="53">
        <v>611500</v>
      </c>
      <c r="G40" s="53">
        <v>651500</v>
      </c>
      <c r="H40" s="41" t="s">
        <v>80</v>
      </c>
    </row>
    <row r="41" spans="2:8">
      <c r="B41" s="54"/>
      <c r="C41" s="146" t="s">
        <v>81</v>
      </c>
      <c r="D41" s="146"/>
      <c r="E41" s="146"/>
      <c r="F41" s="146"/>
      <c r="G41" s="146"/>
      <c r="H41" s="156"/>
    </row>
    <row r="42" spans="2:8" ht="47.25">
      <c r="B42" s="54" t="s">
        <v>52</v>
      </c>
      <c r="C42" s="39"/>
      <c r="D42" s="53" t="s">
        <v>82</v>
      </c>
      <c r="E42" s="53" t="s">
        <v>41</v>
      </c>
      <c r="F42" s="53">
        <v>611610</v>
      </c>
      <c r="G42" s="53">
        <v>651610</v>
      </c>
      <c r="H42" s="41" t="s">
        <v>110</v>
      </c>
    </row>
    <row r="43" spans="2:8" ht="31.5">
      <c r="B43" s="55" t="s">
        <v>40</v>
      </c>
      <c r="C43" s="42"/>
      <c r="D43" s="53" t="s">
        <v>83</v>
      </c>
      <c r="E43" s="53" t="s">
        <v>41</v>
      </c>
      <c r="F43" s="53">
        <v>611620</v>
      </c>
      <c r="G43" s="53">
        <v>651620</v>
      </c>
      <c r="H43" s="41" t="s">
        <v>111</v>
      </c>
    </row>
    <row r="44" spans="2:8" ht="78.75">
      <c r="B44" s="57" t="s">
        <v>52</v>
      </c>
      <c r="C44" s="43"/>
      <c r="D44" s="58" t="s">
        <v>84</v>
      </c>
      <c r="E44" s="58" t="s">
        <v>41</v>
      </c>
      <c r="F44" s="58">
        <v>611631</v>
      </c>
      <c r="G44" s="58">
        <v>651631</v>
      </c>
      <c r="H44" s="45" t="s">
        <v>112</v>
      </c>
    </row>
    <row r="46" spans="2:8" ht="22.5" customHeight="1">
      <c r="B46" t="s">
        <v>85</v>
      </c>
    </row>
    <row r="47" spans="2:8" s="46" customFormat="1" ht="32.25" customHeight="1">
      <c r="B47" s="36" t="s">
        <v>99</v>
      </c>
      <c r="C47" s="157" t="s">
        <v>35</v>
      </c>
      <c r="D47" s="157"/>
      <c r="E47" s="37" t="s">
        <v>36</v>
      </c>
      <c r="F47" s="158" t="s">
        <v>37</v>
      </c>
      <c r="G47" s="158"/>
      <c r="H47" s="38" t="s">
        <v>38</v>
      </c>
    </row>
    <row r="48" spans="2:8">
      <c r="B48" s="47"/>
      <c r="C48" s="48"/>
      <c r="D48" s="49"/>
      <c r="E48" s="49"/>
      <c r="F48" s="154" t="s">
        <v>86</v>
      </c>
      <c r="G48" s="154"/>
      <c r="H48" s="50"/>
    </row>
    <row r="49" spans="2:8" ht="47.25">
      <c r="B49" s="55"/>
      <c r="C49" s="146" t="s">
        <v>87</v>
      </c>
      <c r="D49" s="146"/>
      <c r="E49" s="146"/>
      <c r="F49" s="146"/>
      <c r="G49" s="146"/>
      <c r="H49" s="41" t="s">
        <v>113</v>
      </c>
    </row>
    <row r="50" spans="2:8" ht="47.25">
      <c r="B50" s="147" t="s">
        <v>47</v>
      </c>
      <c r="C50" s="39"/>
      <c r="D50" s="53" t="s">
        <v>88</v>
      </c>
      <c r="E50" s="53" t="s">
        <v>48</v>
      </c>
      <c r="F50" s="150">
        <v>710110</v>
      </c>
      <c r="G50" s="150"/>
      <c r="H50" s="41" t="s">
        <v>89</v>
      </c>
    </row>
    <row r="51" spans="2:8">
      <c r="B51" s="148"/>
      <c r="C51" s="42"/>
      <c r="D51" s="53" t="s">
        <v>90</v>
      </c>
      <c r="E51" s="53" t="s">
        <v>48</v>
      </c>
      <c r="F51" s="150">
        <v>710120</v>
      </c>
      <c r="G51" s="150"/>
      <c r="H51" s="41" t="s">
        <v>91</v>
      </c>
    </row>
    <row r="52" spans="2:8" ht="24.75" customHeight="1">
      <c r="B52" s="148"/>
      <c r="C52" s="42"/>
      <c r="D52" s="151" t="s">
        <v>92</v>
      </c>
      <c r="E52" s="151"/>
      <c r="F52" s="151"/>
      <c r="G52" s="151"/>
      <c r="H52" s="152"/>
    </row>
    <row r="53" spans="2:8" ht="31.5">
      <c r="B53" s="149"/>
      <c r="C53" s="43"/>
      <c r="D53" s="58" t="s">
        <v>92</v>
      </c>
      <c r="E53" s="58" t="s">
        <v>48</v>
      </c>
      <c r="F53" s="153">
        <v>710131</v>
      </c>
      <c r="G53" s="153"/>
      <c r="H53" s="45" t="s">
        <v>114</v>
      </c>
    </row>
    <row r="56" spans="2:8">
      <c r="B56" t="s">
        <v>97</v>
      </c>
    </row>
    <row r="57" spans="2:8">
      <c r="B57" t="s">
        <v>174</v>
      </c>
    </row>
    <row r="58" spans="2:8">
      <c r="B58" t="s">
        <v>172</v>
      </c>
    </row>
    <row r="59" spans="2:8">
      <c r="B59" t="s">
        <v>173</v>
      </c>
    </row>
  </sheetData>
  <mergeCells count="31">
    <mergeCell ref="B20:B21"/>
    <mergeCell ref="C5:D5"/>
    <mergeCell ref="F5:G5"/>
    <mergeCell ref="B6:B9"/>
    <mergeCell ref="C6:H6"/>
    <mergeCell ref="F7:G7"/>
    <mergeCell ref="F8:G8"/>
    <mergeCell ref="F9:G9"/>
    <mergeCell ref="C12:D12"/>
    <mergeCell ref="F12:G12"/>
    <mergeCell ref="B14:B17"/>
    <mergeCell ref="C14:H14"/>
    <mergeCell ref="C19:H19"/>
    <mergeCell ref="F48:G48"/>
    <mergeCell ref="B23:B25"/>
    <mergeCell ref="C26:H26"/>
    <mergeCell ref="B27:B28"/>
    <mergeCell ref="C29:H29"/>
    <mergeCell ref="C32:H32"/>
    <mergeCell ref="C34:H34"/>
    <mergeCell ref="C36:H36"/>
    <mergeCell ref="C39:H39"/>
    <mergeCell ref="C41:H41"/>
    <mergeCell ref="C47:D47"/>
    <mergeCell ref="F47:G47"/>
    <mergeCell ref="C49:G49"/>
    <mergeCell ref="B50:B53"/>
    <mergeCell ref="F50:G50"/>
    <mergeCell ref="F51:G51"/>
    <mergeCell ref="D52:H52"/>
    <mergeCell ref="F53:G5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EEBEF-A79E-43F9-8ECF-3BCF0E8FB5AD}">
  <dimension ref="B2:L39"/>
  <sheetViews>
    <sheetView topLeftCell="A7" workbookViewId="0">
      <selection activeCell="N30" sqref="N30"/>
    </sheetView>
  </sheetViews>
  <sheetFormatPr defaultRowHeight="18.75"/>
  <cols>
    <col min="1" max="1" width="0.875" customWidth="1"/>
    <col min="2" max="6" width="8.375" customWidth="1"/>
    <col min="7" max="7" width="0.875" customWidth="1"/>
    <col min="11" max="11" width="15.125" bestFit="1" customWidth="1"/>
  </cols>
  <sheetData>
    <row r="2" spans="2:12" ht="6.75" customHeight="1"/>
    <row r="3" spans="2:12" ht="16.5" customHeight="1">
      <c r="B3" s="3" t="s">
        <v>29</v>
      </c>
    </row>
    <row r="4" spans="2:12" s="18" customFormat="1" ht="12.75">
      <c r="B4" s="17" t="s">
        <v>25</v>
      </c>
      <c r="C4" s="17" t="s">
        <v>26</v>
      </c>
      <c r="D4" s="17" t="s">
        <v>27</v>
      </c>
      <c r="E4" s="17" t="s">
        <v>28</v>
      </c>
      <c r="F4" s="17" t="s">
        <v>24</v>
      </c>
    </row>
    <row r="5" spans="2:12" ht="42.75" customHeight="1">
      <c r="B5" s="16"/>
      <c r="C5" s="16"/>
      <c r="D5" s="16"/>
      <c r="E5" s="16"/>
      <c r="F5" s="16"/>
    </row>
    <row r="6" spans="2:12" ht="4.5" customHeight="1"/>
    <row r="7" spans="2:12">
      <c r="J7" t="s">
        <v>129</v>
      </c>
      <c r="K7" t="s">
        <v>124</v>
      </c>
      <c r="L7" t="s">
        <v>125</v>
      </c>
    </row>
    <row r="8" spans="2:12">
      <c r="B8" s="21" t="s">
        <v>30</v>
      </c>
      <c r="J8">
        <v>1</v>
      </c>
      <c r="K8" t="s">
        <v>0</v>
      </c>
      <c r="L8">
        <v>610110</v>
      </c>
    </row>
    <row r="9" spans="2:12">
      <c r="B9" s="63" t="s">
        <v>120</v>
      </c>
      <c r="J9">
        <v>2</v>
      </c>
      <c r="K9" t="s">
        <v>51</v>
      </c>
      <c r="L9">
        <v>610130</v>
      </c>
    </row>
    <row r="10" spans="2:12">
      <c r="B10" s="63" t="s">
        <v>122</v>
      </c>
      <c r="J10">
        <v>3</v>
      </c>
      <c r="K10" t="s">
        <v>56</v>
      </c>
      <c r="L10">
        <v>610213</v>
      </c>
    </row>
    <row r="11" spans="2:12">
      <c r="B11" s="63" t="s">
        <v>161</v>
      </c>
      <c r="J11">
        <v>4</v>
      </c>
      <c r="K11" t="s">
        <v>57</v>
      </c>
      <c r="L11">
        <v>610220</v>
      </c>
    </row>
    <row r="12" spans="2:12">
      <c r="B12" s="63" t="s">
        <v>118</v>
      </c>
      <c r="J12">
        <v>5</v>
      </c>
      <c r="K12" t="s">
        <v>60</v>
      </c>
      <c r="L12">
        <v>610413</v>
      </c>
    </row>
    <row r="13" spans="2:12">
      <c r="B13" s="63" t="s">
        <v>162</v>
      </c>
      <c r="J13">
        <v>6</v>
      </c>
      <c r="K13" t="s">
        <v>62</v>
      </c>
      <c r="L13">
        <v>610420</v>
      </c>
    </row>
    <row r="14" spans="2:12">
      <c r="B14" s="63" t="s">
        <v>155</v>
      </c>
      <c r="J14">
        <v>7</v>
      </c>
      <c r="K14" t="s">
        <v>83</v>
      </c>
      <c r="L14">
        <v>611620</v>
      </c>
    </row>
    <row r="15" spans="2:12">
      <c r="B15" s="63" t="s">
        <v>163</v>
      </c>
      <c r="J15">
        <v>8</v>
      </c>
      <c r="K15" t="s">
        <v>126</v>
      </c>
      <c r="L15">
        <v>602210</v>
      </c>
    </row>
    <row r="16" spans="2:12">
      <c r="J16">
        <v>9</v>
      </c>
      <c r="K16" t="s">
        <v>127</v>
      </c>
      <c r="L16">
        <v>602239</v>
      </c>
    </row>
    <row r="17" spans="2:12">
      <c r="J17">
        <v>10</v>
      </c>
      <c r="K17" t="s">
        <v>128</v>
      </c>
      <c r="L17">
        <v>602231</v>
      </c>
    </row>
    <row r="18" spans="2:12">
      <c r="K18" t="s">
        <v>49</v>
      </c>
      <c r="L18">
        <v>610120</v>
      </c>
    </row>
    <row r="19" spans="2:12">
      <c r="B19" t="s">
        <v>131</v>
      </c>
      <c r="K19" t="s">
        <v>53</v>
      </c>
      <c r="L19">
        <v>610140</v>
      </c>
    </row>
    <row r="20" spans="2:12">
      <c r="B20" t="s">
        <v>132</v>
      </c>
      <c r="K20" t="s">
        <v>58</v>
      </c>
      <c r="L20">
        <v>610230</v>
      </c>
    </row>
    <row r="21" spans="2:12">
      <c r="B21" t="s">
        <v>133</v>
      </c>
      <c r="K21" t="s">
        <v>64</v>
      </c>
      <c r="L21">
        <v>610710</v>
      </c>
    </row>
    <row r="22" spans="2:12">
      <c r="B22" t="s">
        <v>134</v>
      </c>
      <c r="K22" t="s">
        <v>66</v>
      </c>
      <c r="L22">
        <v>610720</v>
      </c>
    </row>
    <row r="23" spans="2:12">
      <c r="B23" t="s">
        <v>136</v>
      </c>
      <c r="K23" t="s">
        <v>68</v>
      </c>
      <c r="L23">
        <v>610810</v>
      </c>
    </row>
    <row r="24" spans="2:12">
      <c r="B24" t="s">
        <v>135</v>
      </c>
      <c r="K24" t="s">
        <v>69</v>
      </c>
      <c r="L24">
        <v>610820</v>
      </c>
    </row>
    <row r="25" spans="2:12">
      <c r="B25" t="s">
        <v>137</v>
      </c>
      <c r="K25" t="s">
        <v>71</v>
      </c>
      <c r="L25">
        <v>610900</v>
      </c>
    </row>
    <row r="26" spans="2:12">
      <c r="B26" t="s">
        <v>138</v>
      </c>
      <c r="K26" t="s">
        <v>73</v>
      </c>
      <c r="L26">
        <v>611100</v>
      </c>
    </row>
    <row r="27" spans="2:12">
      <c r="K27" t="s">
        <v>75</v>
      </c>
      <c r="L27">
        <v>611330</v>
      </c>
    </row>
    <row r="28" spans="2:12">
      <c r="B28" t="s">
        <v>142</v>
      </c>
      <c r="K28" t="s">
        <v>77</v>
      </c>
      <c r="L28">
        <v>611390</v>
      </c>
    </row>
    <row r="29" spans="2:12">
      <c r="B29" t="s">
        <v>143</v>
      </c>
      <c r="K29" t="s">
        <v>79</v>
      </c>
      <c r="L29">
        <v>611500</v>
      </c>
    </row>
    <row r="30" spans="2:12">
      <c r="B30" t="s">
        <v>144</v>
      </c>
      <c r="K30" t="s">
        <v>82</v>
      </c>
      <c r="L30">
        <v>611610</v>
      </c>
    </row>
    <row r="31" spans="2:12">
      <c r="B31" t="s">
        <v>145</v>
      </c>
      <c r="K31" t="s">
        <v>84</v>
      </c>
      <c r="L31">
        <v>611631</v>
      </c>
    </row>
    <row r="32" spans="2:12">
      <c r="B32" t="s">
        <v>146</v>
      </c>
      <c r="K32" t="s">
        <v>88</v>
      </c>
      <c r="L32">
        <v>710110</v>
      </c>
    </row>
    <row r="33" spans="2:12">
      <c r="B33" t="s">
        <v>147</v>
      </c>
      <c r="K33" t="s">
        <v>90</v>
      </c>
      <c r="L33">
        <v>710120</v>
      </c>
    </row>
    <row r="34" spans="2:12">
      <c r="B34" t="s">
        <v>148</v>
      </c>
      <c r="K34" t="s">
        <v>92</v>
      </c>
      <c r="L34">
        <v>710131</v>
      </c>
    </row>
    <row r="35" spans="2:12">
      <c r="B35" t="s">
        <v>149</v>
      </c>
    </row>
    <row r="36" spans="2:12">
      <c r="B36" t="s">
        <v>150</v>
      </c>
    </row>
    <row r="37" spans="2:12">
      <c r="B37" t="s">
        <v>151</v>
      </c>
    </row>
    <row r="38" spans="2:12">
      <c r="B38" t="s">
        <v>152</v>
      </c>
    </row>
    <row r="39" spans="2:12">
      <c r="B39" t="s">
        <v>153</v>
      </c>
    </row>
  </sheetData>
  <autoFilter ref="K7:L36" xr:uid="{42BEEBEF-A79E-43F9-8ECF-3BCF0E8FB5AD}"/>
  <sortState xmlns:xlrd2="http://schemas.microsoft.com/office/spreadsheetml/2017/richdata2" ref="J8:L34">
    <sortCondition ref="J8:J34"/>
    <sortCondition ref="L8:L34"/>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間接経費執行希望書</vt:lpstr>
      <vt:lpstr>記入例</vt:lpstr>
      <vt:lpstr>勘定科目</vt:lpstr>
      <vt:lpstr>Work</vt:lpstr>
      <vt:lpstr>間接経費執行希望書!Print_Area</vt:lpstr>
      <vt:lpstr>間接経費執行希望書!ああ</vt:lpstr>
      <vt:lpstr>記入例!ああ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2025-03-31T07:22:55Z</dcterms:created>
  <dcterms:modified xsi:type="dcterms:W3CDTF">2025-03-31T07:23:01Z</dcterms:modified>
</cp:coreProperties>
</file>